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590" windowHeight="12360" tabRatio="684" firstSheet="1" activeTab="1"/>
  </bookViews>
  <sheets>
    <sheet name="Cognos_Office_Connection_Cache" sheetId="5" state="veryHidden" r:id="rId1"/>
    <sheet name="Основной бланк" sheetId="4" r:id="rId2"/>
  </sheets>
  <definedNames>
    <definedName name="_xlnm._FilterDatabase" localSheetId="1" hidden="1">'Основной бланк'!$A$6:$BT$6</definedName>
    <definedName name="ID" localSheetId="0" hidden="1">"4ecb6bb0-8c68-406d-897e-6c22af2dd59f"</definedName>
    <definedName name="ID" localSheetId="1" hidden="1">"a688bd42-31b0-487b-be4f-7c21b514d916"</definedName>
    <definedName name="Z_2F8373C4_0D26_4FA3_910F_C050A48E6428_.wvu.FilterData" localSheetId="1" hidden="1">'Основной бланк'!$A$7:$V$540</definedName>
    <definedName name="Z_8E9878AC_CFBC_4A27_B767_0C7B1E444E27_.wvu.Cols" localSheetId="1" hidden="1">'Основной бланк'!$I:$J,'Основной бланк'!#REF!</definedName>
    <definedName name="Z_8E9878AC_CFBC_4A27_B767_0C7B1E444E27_.wvu.FilterData" localSheetId="1" hidden="1">'Основной бланк'!$A$7:$V$540</definedName>
    <definedName name="Z_96C17C00_5137_48D2_B601_06379945D83A_.wvu.FilterData" localSheetId="1" hidden="1">'Основной бланк'!$A$7:$V$540</definedName>
    <definedName name="Z_9DB11E21_DEC0_41FD_82AE_42F047D61FF3_.wvu.Cols" localSheetId="1" hidden="1">'Основной бланк'!#REF!,'Основной бланк'!$I:$J</definedName>
    <definedName name="Z_9DB11E21_DEC0_41FD_82AE_42F047D61FF3_.wvu.FilterData" localSheetId="1" hidden="1">'Основной бланк'!$A$7:$V$540</definedName>
    <definedName name="Z_A514BCF8_6CBE_47BE_AB0A_E1CB359DF093_.wvu.Cols" localSheetId="1" hidden="1">'Основной бланк'!#REF!,'Основной бланк'!$I:$J</definedName>
    <definedName name="Z_A514BCF8_6CBE_47BE_AB0A_E1CB359DF093_.wvu.FilterData" localSheetId="1" hidden="1">'Основной бланк'!$A$7:$V$540</definedName>
    <definedName name="Z_B90265F8_BCD5_475B_87C6_833BF9061289_.wvu.FilterData" localSheetId="1" hidden="1">'Основной бланк'!$A$7:$V$540</definedName>
    <definedName name="Z_B9C29475_C246_4E24_BBCE_D340851B9ABF_.wvu.FilterData" localSheetId="1" hidden="1">'Основной бланк'!$A$7:$V$540</definedName>
    <definedName name="Z_C0BBCEB1_5FB5_4829_B465_F76743C4E87B_.wvu.FilterData" localSheetId="1" hidden="1">'Основной бланк'!$A$7:$V$540</definedName>
    <definedName name="Z_F056A5AF_D896_46FA_B329_C28EB767BD3F_.wvu.FilterData" localSheetId="1" hidden="1">'Основной бланк'!$A$7:$V$540</definedName>
    <definedName name="_xlnm.Print_Titles" localSheetId="1">'Основной бланк'!$7:$7</definedName>
    <definedName name="_xlnm.Print_Area" localSheetId="1">'Основной бланк'!$A$1:$V$540</definedName>
  </definedNames>
  <calcPr calcId="162913"/>
  <customWorkbookViews>
    <customWorkbookView name="Копьева Наталья Владимировна - Личное представление" guid="{A514BCF8-6CBE-47BE-AB0A-E1CB359DF093}" mergeInterval="0" personalView="1" maximized="1" xWindow="-8" yWindow="-8" windowWidth="1936" windowHeight="1056" activeSheetId="1"/>
    <customWorkbookView name="Шинко Елена - Личное представление" guid="{9DB11E21-DEC0-41FD-82AE-42F047D61FF3}" mergeInterval="0" personalView="1" xWindow="1084" yWindow="382" windowWidth="2808" windowHeight="1460" activeSheetId="1"/>
    <customWorkbookView name="Romanova, Mariya - Личное представление" guid="{8E9878AC-CFBC-4A27-B767-0C7B1E444E27}" mergeInterval="0" personalView="1" maximized="1" windowWidth="1362" windowHeight="483" activeSheetId="1" showComments="commIndAndComment"/>
  </customWorkbookViews>
</workbook>
</file>

<file path=xl/calcChain.xml><?xml version="1.0" encoding="utf-8"?>
<calcChain xmlns="http://schemas.openxmlformats.org/spreadsheetml/2006/main">
  <c r="BT1379" i="4" l="1"/>
  <c r="X1379" i="4"/>
  <c r="Y1379" i="4"/>
  <c r="Z1379" i="4"/>
  <c r="AA1379" i="4"/>
  <c r="AB1379" i="4"/>
  <c r="AC1379" i="4"/>
  <c r="AD1379" i="4"/>
  <c r="AE1379" i="4"/>
  <c r="AF1379" i="4"/>
  <c r="AG1379" i="4"/>
  <c r="AH1379" i="4"/>
  <c r="AI1379" i="4"/>
  <c r="AJ1379" i="4"/>
  <c r="AK1379" i="4"/>
  <c r="AL1379" i="4"/>
  <c r="AM1379" i="4"/>
  <c r="AN1379" i="4"/>
  <c r="AO1379" i="4"/>
  <c r="AP1379" i="4"/>
  <c r="AQ1379" i="4"/>
  <c r="AR1379" i="4"/>
  <c r="AS1379" i="4"/>
  <c r="AT1379" i="4"/>
  <c r="AU1379" i="4"/>
  <c r="AV1379" i="4"/>
  <c r="AW1379" i="4"/>
  <c r="AX1379" i="4"/>
  <c r="AY1379" i="4"/>
  <c r="AZ1379" i="4"/>
  <c r="BA1379" i="4"/>
  <c r="BB1379" i="4"/>
  <c r="BC1379" i="4"/>
  <c r="BD1379" i="4"/>
  <c r="BE1379" i="4"/>
  <c r="BF1379" i="4"/>
  <c r="BG1379" i="4"/>
  <c r="BH1379" i="4"/>
  <c r="BI1379" i="4"/>
  <c r="BJ1379" i="4"/>
  <c r="BK1379" i="4"/>
  <c r="BL1379" i="4"/>
  <c r="BM1379" i="4"/>
  <c r="BN1379" i="4"/>
  <c r="BO1379" i="4"/>
  <c r="BP1379" i="4"/>
  <c r="BQ1379" i="4"/>
  <c r="BR1379" i="4"/>
  <c r="BS1379" i="4"/>
  <c r="W1379" i="4"/>
  <c r="U1378" i="4" l="1"/>
  <c r="V1378" i="4" s="1"/>
  <c r="U1377" i="4"/>
  <c r="V1377" i="4" s="1"/>
  <c r="U1376" i="4"/>
  <c r="V1376" i="4" s="1"/>
  <c r="U1375" i="4"/>
  <c r="V1375" i="4" s="1"/>
  <c r="U1372" i="4"/>
  <c r="V1372" i="4" s="1"/>
  <c r="U1369" i="4"/>
  <c r="V1369" i="4" s="1"/>
  <c r="U1368" i="4"/>
  <c r="V1368" i="4" s="1"/>
  <c r="U1364" i="4"/>
  <c r="V1364" i="4" s="1"/>
  <c r="U1363" i="4"/>
  <c r="V1363" i="4" s="1"/>
  <c r="U1357" i="4"/>
  <c r="V1357" i="4" s="1"/>
  <c r="U1356" i="4"/>
  <c r="V1356" i="4" s="1"/>
  <c r="U1355" i="4"/>
  <c r="V1355" i="4" s="1"/>
  <c r="U1351" i="4"/>
  <c r="V1351" i="4" s="1"/>
  <c r="U1350" i="4"/>
  <c r="V1350" i="4" s="1"/>
  <c r="U1345" i="4"/>
  <c r="V1345" i="4" s="1"/>
  <c r="U1341" i="4"/>
  <c r="V1341" i="4" s="1"/>
  <c r="U1340" i="4"/>
  <c r="V1340" i="4" s="1"/>
  <c r="U1339" i="4"/>
  <c r="V1339" i="4" s="1"/>
  <c r="U1338" i="4"/>
  <c r="V1338" i="4" s="1"/>
  <c r="U1337" i="4"/>
  <c r="V1337" i="4" s="1"/>
  <c r="U1335" i="4"/>
  <c r="V1335" i="4" s="1"/>
  <c r="U1334" i="4"/>
  <c r="V1334" i="4" s="1"/>
  <c r="U1333" i="4"/>
  <c r="V1333" i="4" s="1"/>
  <c r="U1332" i="4"/>
  <c r="V1332" i="4" s="1"/>
  <c r="U1331" i="4"/>
  <c r="V1331" i="4" s="1"/>
  <c r="U1330" i="4"/>
  <c r="V1330" i="4" s="1"/>
  <c r="U1329" i="4"/>
  <c r="V1329" i="4" s="1"/>
  <c r="U1326" i="4"/>
  <c r="V1326" i="4" s="1"/>
  <c r="U1325" i="4"/>
  <c r="V1325" i="4" s="1"/>
  <c r="U1324" i="4"/>
  <c r="V1324" i="4" s="1"/>
  <c r="U1323" i="4"/>
  <c r="V1323" i="4" s="1"/>
  <c r="U1322" i="4"/>
  <c r="V1322" i="4" s="1"/>
  <c r="U1321" i="4"/>
  <c r="V1321" i="4" s="1"/>
  <c r="U1320" i="4"/>
  <c r="V1320" i="4" s="1"/>
  <c r="U1319" i="4"/>
  <c r="V1319" i="4" s="1"/>
  <c r="U1318" i="4"/>
  <c r="V1318" i="4" s="1"/>
  <c r="U1317" i="4"/>
  <c r="V1317" i="4" s="1"/>
  <c r="U1316" i="4"/>
  <c r="V1316" i="4" s="1"/>
  <c r="U1315" i="4"/>
  <c r="V1315" i="4" s="1"/>
  <c r="U1314" i="4"/>
  <c r="V1314" i="4" s="1"/>
  <c r="U1313" i="4"/>
  <c r="V1313" i="4" s="1"/>
  <c r="U1312" i="4"/>
  <c r="V1312" i="4" s="1"/>
  <c r="U1309" i="4"/>
  <c r="V1309" i="4" s="1"/>
  <c r="U1308" i="4"/>
  <c r="V1308" i="4" s="1"/>
  <c r="U1307" i="4"/>
  <c r="V1307" i="4" s="1"/>
  <c r="U1306" i="4"/>
  <c r="V1306" i="4" s="1"/>
  <c r="U1305" i="4"/>
  <c r="V1305" i="4" s="1"/>
  <c r="U1304" i="4"/>
  <c r="V1304" i="4" s="1"/>
  <c r="U1302" i="4"/>
  <c r="V1302" i="4" s="1"/>
  <c r="U1301" i="4"/>
  <c r="V1301" i="4" s="1"/>
  <c r="U1300" i="4"/>
  <c r="V1300" i="4" s="1"/>
  <c r="U1299" i="4"/>
  <c r="V1299" i="4" s="1"/>
  <c r="U1298" i="4"/>
  <c r="V1298" i="4" s="1"/>
  <c r="U1295" i="4"/>
  <c r="V1295" i="4" s="1"/>
  <c r="U1294" i="4"/>
  <c r="V1294" i="4" s="1"/>
  <c r="U1293" i="4"/>
  <c r="V1293" i="4" s="1"/>
  <c r="U1292" i="4"/>
  <c r="V1292" i="4" s="1"/>
  <c r="U1291" i="4"/>
  <c r="V1291" i="4" s="1"/>
  <c r="U1289" i="4"/>
  <c r="V1289" i="4" s="1"/>
  <c r="U1288" i="4"/>
  <c r="V1288" i="4" s="1"/>
  <c r="U1287" i="4"/>
  <c r="V1287" i="4" s="1"/>
  <c r="U1286" i="4"/>
  <c r="V1286" i="4" s="1"/>
  <c r="U1285" i="4"/>
  <c r="V1285" i="4" s="1"/>
  <c r="U1284" i="4"/>
  <c r="V1284" i="4" s="1"/>
  <c r="U1283" i="4"/>
  <c r="V1283" i="4" s="1"/>
  <c r="U1282" i="4"/>
  <c r="V1282" i="4" s="1"/>
  <c r="U1281" i="4"/>
  <c r="V1281" i="4" s="1"/>
  <c r="U1280" i="4"/>
  <c r="V1280" i="4" s="1"/>
  <c r="U1279" i="4"/>
  <c r="V1279" i="4" s="1"/>
  <c r="U1278" i="4"/>
  <c r="V1278" i="4" s="1"/>
  <c r="U1277" i="4"/>
  <c r="V1277" i="4" s="1"/>
  <c r="U1276" i="4"/>
  <c r="V1276" i="4" s="1"/>
  <c r="U1275" i="4"/>
  <c r="V1275" i="4" s="1"/>
  <c r="U1274" i="4"/>
  <c r="V1274" i="4" s="1"/>
  <c r="U1273" i="4"/>
  <c r="V1273" i="4" s="1"/>
  <c r="U1272" i="4"/>
  <c r="V1272" i="4" s="1"/>
  <c r="U1271" i="4"/>
  <c r="V1271" i="4" s="1"/>
  <c r="U1270" i="4"/>
  <c r="V1270" i="4" s="1"/>
  <c r="U1269" i="4"/>
  <c r="V1269" i="4" s="1"/>
  <c r="U1268" i="4"/>
  <c r="V1268" i="4" s="1"/>
  <c r="U1267" i="4"/>
  <c r="V1267" i="4" s="1"/>
  <c r="U1266" i="4"/>
  <c r="V1266" i="4" s="1"/>
  <c r="U1264" i="4"/>
  <c r="V1264" i="4" s="1"/>
  <c r="U1263" i="4"/>
  <c r="V1263" i="4" s="1"/>
  <c r="U1262" i="4"/>
  <c r="V1262" i="4" s="1"/>
  <c r="U1261" i="4"/>
  <c r="V1261" i="4" s="1"/>
  <c r="U1260" i="4"/>
  <c r="V1260" i="4" s="1"/>
  <c r="U1259" i="4"/>
  <c r="V1259" i="4" s="1"/>
  <c r="U1258" i="4"/>
  <c r="V1258" i="4" s="1"/>
  <c r="U1257" i="4"/>
  <c r="V1257" i="4" s="1"/>
  <c r="U1254" i="4"/>
  <c r="V1254" i="4" s="1"/>
  <c r="U1253" i="4"/>
  <c r="V1253" i="4" s="1"/>
  <c r="U1252" i="4"/>
  <c r="V1252" i="4" s="1"/>
  <c r="U1251" i="4"/>
  <c r="V1251" i="4" s="1"/>
  <c r="U1250" i="4"/>
  <c r="V1250" i="4" s="1"/>
  <c r="U1248" i="4"/>
  <c r="V1248" i="4" s="1"/>
  <c r="U1247" i="4"/>
  <c r="V1247" i="4" s="1"/>
  <c r="U1246" i="4"/>
  <c r="V1246" i="4" s="1"/>
  <c r="U1245" i="4"/>
  <c r="V1245" i="4" s="1"/>
  <c r="U1244" i="4"/>
  <c r="V1244" i="4" s="1"/>
  <c r="U1243" i="4"/>
  <c r="V1243" i="4" s="1"/>
  <c r="U1241" i="4"/>
  <c r="V1241" i="4" s="1"/>
  <c r="U1240" i="4"/>
  <c r="V1240" i="4" s="1"/>
  <c r="U1239" i="4"/>
  <c r="V1239" i="4" s="1"/>
  <c r="U1238" i="4"/>
  <c r="V1238" i="4" s="1"/>
  <c r="U1237" i="4"/>
  <c r="V1237" i="4" s="1"/>
  <c r="U1236" i="4"/>
  <c r="V1236" i="4" s="1"/>
  <c r="U1235" i="4"/>
  <c r="V1235" i="4" s="1"/>
  <c r="U1234" i="4"/>
  <c r="V1234" i="4" s="1"/>
  <c r="U1233" i="4"/>
  <c r="V1233" i="4" s="1"/>
  <c r="U1232" i="4"/>
  <c r="V1232" i="4" s="1"/>
  <c r="U1231" i="4"/>
  <c r="V1231" i="4" s="1"/>
  <c r="U1228" i="4"/>
  <c r="V1228" i="4" s="1"/>
  <c r="U1227" i="4"/>
  <c r="V1227" i="4" s="1"/>
  <c r="U1226" i="4"/>
  <c r="V1226" i="4" s="1"/>
  <c r="U1225" i="4"/>
  <c r="V1225" i="4" s="1"/>
  <c r="U1224" i="4"/>
  <c r="V1224" i="4" s="1"/>
  <c r="U1223" i="4"/>
  <c r="V1223" i="4" s="1"/>
  <c r="U1222" i="4"/>
  <c r="V1222" i="4" s="1"/>
  <c r="U1221" i="4"/>
  <c r="V1221" i="4" s="1"/>
  <c r="U1220" i="4"/>
  <c r="V1220" i="4" s="1"/>
  <c r="U1219" i="4"/>
  <c r="V1219" i="4" s="1"/>
  <c r="U1218" i="4"/>
  <c r="V1218" i="4" s="1"/>
  <c r="U1217" i="4"/>
  <c r="V1217" i="4" s="1"/>
  <c r="U1215" i="4"/>
  <c r="V1215" i="4" s="1"/>
  <c r="U1214" i="4"/>
  <c r="V1214" i="4" s="1"/>
  <c r="U1213" i="4"/>
  <c r="V1213" i="4" s="1"/>
  <c r="U1212" i="4"/>
  <c r="V1212" i="4" s="1"/>
  <c r="U1211" i="4"/>
  <c r="V1211" i="4" s="1"/>
  <c r="U1210" i="4"/>
  <c r="V1210" i="4" s="1"/>
  <c r="U1209" i="4"/>
  <c r="V1209" i="4" s="1"/>
  <c r="U1208" i="4"/>
  <c r="V1208" i="4" s="1"/>
  <c r="U1207" i="4"/>
  <c r="V1207" i="4" s="1"/>
  <c r="U1206" i="4"/>
  <c r="V1206" i="4" s="1"/>
  <c r="U1205" i="4"/>
  <c r="V1205" i="4" s="1"/>
  <c r="U1204" i="4"/>
  <c r="V1204" i="4" s="1"/>
  <c r="U1202" i="4"/>
  <c r="V1202" i="4" s="1"/>
  <c r="U1201" i="4"/>
  <c r="V1201" i="4" s="1"/>
  <c r="U1200" i="4"/>
  <c r="V1200" i="4" s="1"/>
  <c r="U1199" i="4"/>
  <c r="V1199" i="4" s="1"/>
  <c r="U1198" i="4"/>
  <c r="V1198" i="4" s="1"/>
  <c r="U1197" i="4"/>
  <c r="V1197" i="4" s="1"/>
  <c r="U1196" i="4"/>
  <c r="V1196" i="4" s="1"/>
  <c r="U1195" i="4"/>
  <c r="V1195" i="4" s="1"/>
  <c r="U1194" i="4"/>
  <c r="V1194" i="4" s="1"/>
  <c r="U1192" i="4"/>
  <c r="V1192" i="4" s="1"/>
  <c r="U1191" i="4"/>
  <c r="V1191" i="4" s="1"/>
  <c r="U1190" i="4"/>
  <c r="V1190" i="4" s="1"/>
  <c r="U1189" i="4"/>
  <c r="V1189" i="4" s="1"/>
  <c r="U1188" i="4"/>
  <c r="V1188" i="4" s="1"/>
  <c r="U1187" i="4"/>
  <c r="V1187" i="4" s="1"/>
  <c r="U1186" i="4"/>
  <c r="V1186" i="4" s="1"/>
  <c r="U1185" i="4"/>
  <c r="V1185" i="4" s="1"/>
  <c r="U1184" i="4"/>
  <c r="V1184" i="4" s="1"/>
  <c r="U1183" i="4"/>
  <c r="V1183" i="4" s="1"/>
  <c r="U1180" i="4"/>
  <c r="V1180" i="4" s="1"/>
  <c r="U1179" i="4"/>
  <c r="V1179" i="4" s="1"/>
  <c r="U1178" i="4"/>
  <c r="V1178" i="4" s="1"/>
  <c r="U1177" i="4"/>
  <c r="V1177" i="4" s="1"/>
  <c r="U1176" i="4"/>
  <c r="V1176" i="4" s="1"/>
  <c r="U1175" i="4"/>
  <c r="V1175" i="4" s="1"/>
  <c r="U1173" i="4"/>
  <c r="V1173" i="4" s="1"/>
  <c r="U1172" i="4"/>
  <c r="V1172" i="4" s="1"/>
  <c r="U1171" i="4"/>
  <c r="V1171" i="4" s="1"/>
  <c r="U1169" i="4"/>
  <c r="V1169" i="4" s="1"/>
  <c r="U1168" i="4"/>
  <c r="V1168" i="4" s="1"/>
  <c r="U1166" i="4"/>
  <c r="V1166" i="4" s="1"/>
  <c r="U1165" i="4"/>
  <c r="V1165" i="4" s="1"/>
  <c r="U1164" i="4"/>
  <c r="V1164" i="4" s="1"/>
  <c r="U1163" i="4"/>
  <c r="V1163" i="4" s="1"/>
  <c r="U1162" i="4"/>
  <c r="V1162" i="4" s="1"/>
  <c r="U1161" i="4"/>
  <c r="V1161" i="4" s="1"/>
  <c r="U1160" i="4"/>
  <c r="V1160" i="4" s="1"/>
  <c r="U1158" i="4"/>
  <c r="V1158" i="4" s="1"/>
  <c r="U1157" i="4"/>
  <c r="V1157" i="4" s="1"/>
  <c r="U1156" i="4"/>
  <c r="V1156" i="4" s="1"/>
  <c r="U1154" i="4"/>
  <c r="V1154" i="4" s="1"/>
  <c r="U1153" i="4"/>
  <c r="V1153" i="4" s="1"/>
  <c r="U1152" i="4"/>
  <c r="V1152" i="4" s="1"/>
  <c r="U1151" i="4"/>
  <c r="V1151" i="4" s="1"/>
  <c r="U1150" i="4"/>
  <c r="V1150" i="4" s="1"/>
  <c r="U1149" i="4"/>
  <c r="V1149" i="4" s="1"/>
  <c r="U1147" i="4"/>
  <c r="V1147" i="4" s="1"/>
  <c r="U1146" i="4"/>
  <c r="V1146" i="4" s="1"/>
  <c r="U1145" i="4"/>
  <c r="V1145" i="4" s="1"/>
  <c r="U1144" i="4"/>
  <c r="V1144" i="4" s="1"/>
  <c r="U1143" i="4"/>
  <c r="V1143" i="4" s="1"/>
  <c r="U1141" i="4"/>
  <c r="V1141" i="4" s="1"/>
  <c r="U1140" i="4"/>
  <c r="V1140" i="4" s="1"/>
  <c r="U1139" i="4"/>
  <c r="V1139" i="4" s="1"/>
  <c r="U1138" i="4"/>
  <c r="V1138" i="4" s="1"/>
  <c r="U1137" i="4"/>
  <c r="V1137" i="4" s="1"/>
  <c r="U1136" i="4"/>
  <c r="V1136" i="4" s="1"/>
  <c r="U1135" i="4"/>
  <c r="V1135" i="4" s="1"/>
  <c r="U1133" i="4"/>
  <c r="V1133" i="4" s="1"/>
  <c r="U1132" i="4"/>
  <c r="V1132" i="4" s="1"/>
  <c r="U1131" i="4"/>
  <c r="V1131" i="4" s="1"/>
  <c r="U1130" i="4"/>
  <c r="V1130" i="4" s="1"/>
  <c r="U1129" i="4"/>
  <c r="V1129" i="4" s="1"/>
  <c r="U1128" i="4"/>
  <c r="V1128" i="4" s="1"/>
  <c r="U1127" i="4"/>
  <c r="V1127" i="4" s="1"/>
  <c r="U1126" i="4"/>
  <c r="V1126" i="4" s="1"/>
  <c r="U1125" i="4"/>
  <c r="V1125" i="4" s="1"/>
  <c r="U1124" i="4"/>
  <c r="V1124" i="4" s="1"/>
  <c r="U1123" i="4"/>
  <c r="V1123" i="4" s="1"/>
  <c r="U1122" i="4"/>
  <c r="V1122" i="4" s="1"/>
  <c r="U1120" i="4"/>
  <c r="V1120" i="4" s="1"/>
  <c r="U1119" i="4"/>
  <c r="V1119" i="4" s="1"/>
  <c r="U1118" i="4"/>
  <c r="V1118" i="4" s="1"/>
  <c r="U1117" i="4"/>
  <c r="V1117" i="4" s="1"/>
  <c r="U1116" i="4"/>
  <c r="V1116" i="4" s="1"/>
  <c r="U1115" i="4"/>
  <c r="V1115" i="4" s="1"/>
  <c r="U1114" i="4"/>
  <c r="V1114" i="4" s="1"/>
  <c r="U1113" i="4"/>
  <c r="V1113" i="4" s="1"/>
  <c r="U1112" i="4"/>
  <c r="V1112" i="4" s="1"/>
  <c r="U1111" i="4"/>
  <c r="V1111" i="4" s="1"/>
  <c r="U1110" i="4"/>
  <c r="V1110" i="4" s="1"/>
  <c r="U1109" i="4"/>
  <c r="V1109" i="4" s="1"/>
  <c r="U1108" i="4"/>
  <c r="V1108" i="4" s="1"/>
  <c r="U1107" i="4"/>
  <c r="V1107" i="4" s="1"/>
  <c r="U1106" i="4"/>
  <c r="V1106" i="4" s="1"/>
  <c r="U1105" i="4"/>
  <c r="V1105" i="4" s="1"/>
  <c r="U1104" i="4"/>
  <c r="V1104" i="4" s="1"/>
  <c r="U1103" i="4"/>
  <c r="V1103" i="4" s="1"/>
  <c r="U1102" i="4"/>
  <c r="V1102" i="4" s="1"/>
  <c r="U1101" i="4"/>
  <c r="V1101" i="4" s="1"/>
  <c r="U1100" i="4"/>
  <c r="V1100" i="4" s="1"/>
  <c r="U1099" i="4"/>
  <c r="V1099" i="4" s="1"/>
  <c r="U1098" i="4"/>
  <c r="V1098" i="4" s="1"/>
  <c r="U1097" i="4"/>
  <c r="V1097" i="4" s="1"/>
  <c r="U1096" i="4"/>
  <c r="V1096" i="4" s="1"/>
  <c r="U1095" i="4"/>
  <c r="V1095" i="4" s="1"/>
  <c r="U1094" i="4"/>
  <c r="V1094" i="4" s="1"/>
  <c r="U1093" i="4"/>
  <c r="V1093" i="4" s="1"/>
  <c r="U1092" i="4"/>
  <c r="V1092" i="4" s="1"/>
  <c r="U1091" i="4"/>
  <c r="V1091" i="4" s="1"/>
  <c r="U1090" i="4"/>
  <c r="V1090" i="4" s="1"/>
  <c r="U1089" i="4"/>
  <c r="V1089" i="4" s="1"/>
  <c r="U1088" i="4"/>
  <c r="V1088" i="4" s="1"/>
  <c r="U1087" i="4"/>
  <c r="V1087" i="4" s="1"/>
  <c r="U1084" i="4"/>
  <c r="V1084" i="4" s="1"/>
  <c r="U1083" i="4"/>
  <c r="V1083" i="4" s="1"/>
  <c r="U1082" i="4"/>
  <c r="V1082" i="4" s="1"/>
  <c r="U1081" i="4"/>
  <c r="V1081" i="4" s="1"/>
  <c r="U1080" i="4"/>
  <c r="V1080" i="4" s="1"/>
  <c r="U1079" i="4"/>
  <c r="V1079" i="4" s="1"/>
  <c r="U1078" i="4"/>
  <c r="V1078" i="4" s="1"/>
  <c r="U1077" i="4"/>
  <c r="V1077" i="4" s="1"/>
  <c r="U1076" i="4"/>
  <c r="V1076" i="4" s="1"/>
  <c r="U1075" i="4"/>
  <c r="V1075" i="4" s="1"/>
  <c r="U1074" i="4"/>
  <c r="V1074" i="4" s="1"/>
  <c r="U1073" i="4"/>
  <c r="V1073" i="4" s="1"/>
  <c r="U1072" i="4"/>
  <c r="V1072" i="4" s="1"/>
  <c r="U1071" i="4"/>
  <c r="V1071" i="4" s="1"/>
  <c r="U1070" i="4"/>
  <c r="V1070" i="4" s="1"/>
  <c r="U1069" i="4"/>
  <c r="V1069" i="4" s="1"/>
  <c r="U1068" i="4"/>
  <c r="V1068" i="4" s="1"/>
  <c r="U1067" i="4"/>
  <c r="V1067" i="4" s="1"/>
  <c r="U1066" i="4"/>
  <c r="V1066" i="4" s="1"/>
  <c r="U1065" i="4"/>
  <c r="V1065" i="4" s="1"/>
  <c r="U1064" i="4"/>
  <c r="V1064" i="4" s="1"/>
  <c r="U1063" i="4"/>
  <c r="V1063" i="4" s="1"/>
  <c r="U1062" i="4"/>
  <c r="V1062" i="4" s="1"/>
  <c r="U1061" i="4"/>
  <c r="V1061" i="4" s="1"/>
  <c r="U1060" i="4"/>
  <c r="V1060" i="4" s="1"/>
  <c r="U1059" i="4"/>
  <c r="V1059" i="4" s="1"/>
  <c r="U1058" i="4"/>
  <c r="V1058" i="4" s="1"/>
  <c r="U1057" i="4"/>
  <c r="V1057" i="4" s="1"/>
  <c r="U1056" i="4"/>
  <c r="V1056" i="4" s="1"/>
  <c r="U1055" i="4"/>
  <c r="V1055" i="4" s="1"/>
  <c r="U1053" i="4"/>
  <c r="V1053" i="4" s="1"/>
  <c r="U1052" i="4"/>
  <c r="V1052" i="4" s="1"/>
  <c r="U1051" i="4"/>
  <c r="V1051" i="4" s="1"/>
  <c r="U1050" i="4"/>
  <c r="V1050" i="4" s="1"/>
  <c r="U1049" i="4"/>
  <c r="V1049" i="4" s="1"/>
  <c r="U1048" i="4"/>
  <c r="V1048" i="4" s="1"/>
  <c r="U1047" i="4"/>
  <c r="V1047" i="4" s="1"/>
  <c r="U1046" i="4"/>
  <c r="V1046" i="4" s="1"/>
  <c r="U1045" i="4"/>
  <c r="V1045" i="4" s="1"/>
  <c r="U1044" i="4"/>
  <c r="V1044" i="4" s="1"/>
  <c r="U1043" i="4"/>
  <c r="V1043" i="4" s="1"/>
  <c r="U1042" i="4"/>
  <c r="V1042" i="4" s="1"/>
  <c r="U1041" i="4"/>
  <c r="V1041" i="4" s="1"/>
  <c r="U1040" i="4"/>
  <c r="V1040" i="4" s="1"/>
  <c r="U1039" i="4"/>
  <c r="V1039" i="4" s="1"/>
  <c r="U1038" i="4"/>
  <c r="V1038" i="4" s="1"/>
  <c r="U1037" i="4"/>
  <c r="V1037" i="4" s="1"/>
  <c r="U1036" i="4"/>
  <c r="V1036" i="4" s="1"/>
  <c r="U1035" i="4"/>
  <c r="V1035" i="4" s="1"/>
  <c r="U1034" i="4"/>
  <c r="V1034" i="4" s="1"/>
  <c r="U1033" i="4"/>
  <c r="V1033" i="4" s="1"/>
  <c r="U1032" i="4"/>
  <c r="V1032" i="4" s="1"/>
  <c r="U1031" i="4"/>
  <c r="V1031" i="4" s="1"/>
  <c r="U1030" i="4"/>
  <c r="V1030" i="4" s="1"/>
  <c r="U1029" i="4"/>
  <c r="V1029" i="4" s="1"/>
  <c r="U1028" i="4"/>
  <c r="V1028" i="4" s="1"/>
  <c r="U1027" i="4"/>
  <c r="V1027" i="4" s="1"/>
  <c r="U1026" i="4"/>
  <c r="V1026" i="4" s="1"/>
  <c r="U1025" i="4"/>
  <c r="V1025" i="4" s="1"/>
  <c r="U1024" i="4"/>
  <c r="V1024" i="4" s="1"/>
  <c r="U1020" i="4"/>
  <c r="V1020" i="4" s="1"/>
  <c r="U1019" i="4"/>
  <c r="V1019" i="4" s="1"/>
  <c r="U1018" i="4"/>
  <c r="V1018" i="4" s="1"/>
  <c r="U1017" i="4"/>
  <c r="V1017" i="4" s="1"/>
  <c r="U1016" i="4"/>
  <c r="V1016" i="4" s="1"/>
  <c r="U1015" i="4"/>
  <c r="V1015" i="4" s="1"/>
  <c r="U1014" i="4"/>
  <c r="V1014" i="4" s="1"/>
  <c r="U1013" i="4"/>
  <c r="V1013" i="4" s="1"/>
  <c r="U1010" i="4"/>
  <c r="V1010" i="4" s="1"/>
  <c r="U1009" i="4"/>
  <c r="V1009" i="4" s="1"/>
  <c r="U1008" i="4"/>
  <c r="V1008" i="4" s="1"/>
  <c r="U1007" i="4"/>
  <c r="V1007" i="4" s="1"/>
  <c r="U1006" i="4"/>
  <c r="V1006" i="4" s="1"/>
  <c r="U1005" i="4"/>
  <c r="V1005" i="4" s="1"/>
  <c r="U1004" i="4"/>
  <c r="V1004" i="4" s="1"/>
  <c r="U1003" i="4"/>
  <c r="V1003" i="4" s="1"/>
  <c r="U1002" i="4"/>
  <c r="V1002" i="4" s="1"/>
  <c r="U1001" i="4"/>
  <c r="V1001" i="4" s="1"/>
  <c r="U1000" i="4"/>
  <c r="V1000" i="4" s="1"/>
  <c r="U999" i="4"/>
  <c r="V999" i="4" s="1"/>
  <c r="U998" i="4"/>
  <c r="V998" i="4" s="1"/>
  <c r="U997" i="4"/>
  <c r="V997" i="4" s="1"/>
  <c r="U994" i="4"/>
  <c r="V994" i="4" s="1"/>
  <c r="U993" i="4"/>
  <c r="V993" i="4" s="1"/>
  <c r="U992" i="4"/>
  <c r="V992" i="4" s="1"/>
  <c r="U991" i="4"/>
  <c r="V991" i="4" s="1"/>
  <c r="U990" i="4"/>
  <c r="V990" i="4" s="1"/>
  <c r="U989" i="4"/>
  <c r="V989" i="4" s="1"/>
  <c r="U988" i="4"/>
  <c r="V988" i="4" s="1"/>
  <c r="U987" i="4"/>
  <c r="V987" i="4" s="1"/>
  <c r="U986" i="4"/>
  <c r="V986" i="4" s="1"/>
  <c r="U985" i="4"/>
  <c r="V985" i="4" s="1"/>
  <c r="U984" i="4"/>
  <c r="V984" i="4" s="1"/>
  <c r="U983" i="4"/>
  <c r="V983" i="4" s="1"/>
  <c r="U981" i="4"/>
  <c r="V981" i="4" s="1"/>
  <c r="U980" i="4"/>
  <c r="V980" i="4" s="1"/>
  <c r="U979" i="4"/>
  <c r="V979" i="4" s="1"/>
  <c r="U978" i="4"/>
  <c r="V978" i="4" s="1"/>
  <c r="U977" i="4"/>
  <c r="V977" i="4" s="1"/>
  <c r="U976" i="4"/>
  <c r="V976" i="4" s="1"/>
  <c r="U975" i="4"/>
  <c r="V975" i="4" s="1"/>
  <c r="U974" i="4"/>
  <c r="V974" i="4" s="1"/>
  <c r="U973" i="4"/>
  <c r="V973" i="4" s="1"/>
  <c r="U972" i="4"/>
  <c r="V972" i="4" s="1"/>
  <c r="U971" i="4"/>
  <c r="V971" i="4" s="1"/>
  <c r="U970" i="4"/>
  <c r="V970" i="4" s="1"/>
  <c r="U967" i="4"/>
  <c r="V967" i="4" s="1"/>
  <c r="U966" i="4"/>
  <c r="V966" i="4" s="1"/>
  <c r="U965" i="4"/>
  <c r="V965" i="4" s="1"/>
  <c r="U964" i="4"/>
  <c r="V964" i="4" s="1"/>
  <c r="U963" i="4"/>
  <c r="V963" i="4" s="1"/>
  <c r="U962" i="4"/>
  <c r="V962" i="4" s="1"/>
  <c r="U961" i="4"/>
  <c r="V961" i="4" s="1"/>
  <c r="U960" i="4"/>
  <c r="V960" i="4" s="1"/>
  <c r="U959" i="4"/>
  <c r="V959" i="4" s="1"/>
  <c r="U958" i="4"/>
  <c r="V958" i="4" s="1"/>
  <c r="U957" i="4"/>
  <c r="V957" i="4" s="1"/>
  <c r="U956" i="4"/>
  <c r="V956" i="4" s="1"/>
  <c r="U955" i="4"/>
  <c r="V955" i="4" s="1"/>
  <c r="U954" i="4"/>
  <c r="V954" i="4" s="1"/>
  <c r="U953" i="4"/>
  <c r="V953" i="4" s="1"/>
  <c r="U952" i="4"/>
  <c r="V952" i="4" s="1"/>
  <c r="U951" i="4"/>
  <c r="V951" i="4" s="1"/>
  <c r="U950" i="4"/>
  <c r="V950" i="4" s="1"/>
  <c r="U949" i="4"/>
  <c r="V949" i="4" s="1"/>
  <c r="U948" i="4"/>
  <c r="V948" i="4" s="1"/>
  <c r="U947" i="4"/>
  <c r="V947" i="4" s="1"/>
  <c r="U946" i="4"/>
  <c r="V946" i="4" s="1"/>
  <c r="U945" i="4"/>
  <c r="V945" i="4" s="1"/>
  <c r="U944" i="4"/>
  <c r="V944" i="4" s="1"/>
  <c r="U943" i="4"/>
  <c r="V943" i="4" s="1"/>
  <c r="U942" i="4"/>
  <c r="V942" i="4" s="1"/>
  <c r="U941" i="4"/>
  <c r="V941" i="4" s="1"/>
  <c r="U938" i="4"/>
  <c r="V938" i="4" s="1"/>
  <c r="U937" i="4"/>
  <c r="V937" i="4" s="1"/>
  <c r="U936" i="4"/>
  <c r="V936" i="4" s="1"/>
  <c r="U935" i="4"/>
  <c r="V935" i="4" s="1"/>
  <c r="U934" i="4"/>
  <c r="V934" i="4" s="1"/>
  <c r="U932" i="4"/>
  <c r="V932" i="4" s="1"/>
  <c r="U931" i="4"/>
  <c r="V931" i="4" s="1"/>
  <c r="U930" i="4"/>
  <c r="V930" i="4" s="1"/>
  <c r="U929" i="4"/>
  <c r="V929" i="4" s="1"/>
  <c r="U928" i="4"/>
  <c r="V928" i="4" s="1"/>
  <c r="U927" i="4"/>
  <c r="V927" i="4" s="1"/>
  <c r="U926" i="4"/>
  <c r="V926" i="4" s="1"/>
  <c r="U925" i="4"/>
  <c r="V925" i="4" s="1"/>
  <c r="U924" i="4"/>
  <c r="V924" i="4" s="1"/>
  <c r="U923" i="4"/>
  <c r="V923" i="4" s="1"/>
  <c r="U922" i="4"/>
  <c r="V922" i="4" s="1"/>
  <c r="U921" i="4"/>
  <c r="V921" i="4" s="1"/>
  <c r="U920" i="4"/>
  <c r="V920" i="4" s="1"/>
  <c r="U919" i="4"/>
  <c r="V919" i="4" s="1"/>
  <c r="U918" i="4"/>
  <c r="V918" i="4" s="1"/>
  <c r="U917" i="4"/>
  <c r="V917" i="4" s="1"/>
  <c r="U916" i="4"/>
  <c r="V916" i="4" s="1"/>
  <c r="U915" i="4"/>
  <c r="V915" i="4" s="1"/>
  <c r="U914" i="4"/>
  <c r="V914" i="4" s="1"/>
  <c r="U913" i="4"/>
  <c r="V913" i="4" s="1"/>
  <c r="U912" i="4"/>
  <c r="V912" i="4" s="1"/>
  <c r="U911" i="4"/>
  <c r="V911" i="4" s="1"/>
  <c r="U910" i="4"/>
  <c r="V910" i="4" s="1"/>
  <c r="U909" i="4"/>
  <c r="V909" i="4" s="1"/>
  <c r="U908" i="4"/>
  <c r="V908" i="4" s="1"/>
  <c r="U907" i="4"/>
  <c r="V907" i="4" s="1"/>
  <c r="U906" i="4"/>
  <c r="V906" i="4" s="1"/>
  <c r="U905" i="4"/>
  <c r="V905" i="4" s="1"/>
  <c r="U904" i="4"/>
  <c r="V904" i="4" s="1"/>
  <c r="U903" i="4"/>
  <c r="V903" i="4" s="1"/>
  <c r="U902" i="4"/>
  <c r="V902" i="4" s="1"/>
  <c r="U901" i="4"/>
  <c r="V901" i="4" s="1"/>
  <c r="U900" i="4"/>
  <c r="V900" i="4" s="1"/>
  <c r="U899" i="4"/>
  <c r="V899" i="4" s="1"/>
  <c r="U898" i="4"/>
  <c r="V898" i="4" s="1"/>
  <c r="U897" i="4"/>
  <c r="V897" i="4" s="1"/>
  <c r="U896" i="4"/>
  <c r="V896" i="4" s="1"/>
  <c r="U895" i="4"/>
  <c r="V895" i="4" s="1"/>
  <c r="U892" i="4"/>
  <c r="V892" i="4" s="1"/>
  <c r="U891" i="4"/>
  <c r="V891" i="4" s="1"/>
  <c r="U889" i="4"/>
  <c r="V889" i="4" s="1"/>
  <c r="U888" i="4"/>
  <c r="V888" i="4" s="1"/>
  <c r="U886" i="4"/>
  <c r="V886" i="4" s="1"/>
  <c r="U885" i="4"/>
  <c r="V885" i="4" s="1"/>
  <c r="U884" i="4"/>
  <c r="V884" i="4" s="1"/>
  <c r="U883" i="4"/>
  <c r="V883" i="4" s="1"/>
  <c r="U881" i="4"/>
  <c r="V881" i="4" s="1"/>
  <c r="U880" i="4"/>
  <c r="V880" i="4" s="1"/>
  <c r="U879" i="4"/>
  <c r="V879" i="4" s="1"/>
  <c r="U878" i="4"/>
  <c r="V878" i="4" s="1"/>
  <c r="U877" i="4"/>
  <c r="V877" i="4" s="1"/>
  <c r="U876" i="4"/>
  <c r="V876" i="4" s="1"/>
  <c r="U874" i="4"/>
  <c r="V874" i="4" s="1"/>
  <c r="U873" i="4"/>
  <c r="V873" i="4" s="1"/>
  <c r="U872" i="4"/>
  <c r="V872" i="4" s="1"/>
  <c r="U871" i="4"/>
  <c r="V871" i="4" s="1"/>
  <c r="U870" i="4"/>
  <c r="V870" i="4" s="1"/>
  <c r="U869" i="4"/>
  <c r="V869" i="4" s="1"/>
  <c r="U868" i="4"/>
  <c r="V868" i="4" s="1"/>
  <c r="U867" i="4"/>
  <c r="V867" i="4" s="1"/>
  <c r="U866" i="4"/>
  <c r="V866" i="4" s="1"/>
  <c r="U865" i="4"/>
  <c r="V865" i="4" s="1"/>
  <c r="U864" i="4"/>
  <c r="V864" i="4" s="1"/>
  <c r="U863" i="4"/>
  <c r="V863" i="4" s="1"/>
  <c r="U862" i="4"/>
  <c r="V862" i="4" s="1"/>
  <c r="U861" i="4"/>
  <c r="V861" i="4" s="1"/>
  <c r="U860" i="4"/>
  <c r="V860" i="4" s="1"/>
  <c r="U859" i="4"/>
  <c r="V859" i="4" s="1"/>
  <c r="U858" i="4"/>
  <c r="V858" i="4" s="1"/>
  <c r="U857" i="4"/>
  <c r="V857" i="4" s="1"/>
  <c r="U854" i="4"/>
  <c r="V854" i="4" s="1"/>
  <c r="U853" i="4"/>
  <c r="V853" i="4" s="1"/>
  <c r="U852" i="4"/>
  <c r="V852" i="4" s="1"/>
  <c r="U851" i="4"/>
  <c r="V851" i="4" s="1"/>
  <c r="U850" i="4"/>
  <c r="V850" i="4" s="1"/>
  <c r="U849" i="4"/>
  <c r="V849" i="4" s="1"/>
  <c r="U848" i="4"/>
  <c r="V848" i="4" s="1"/>
  <c r="U847" i="4"/>
  <c r="V847" i="4" s="1"/>
  <c r="U846" i="4"/>
  <c r="V846" i="4" s="1"/>
  <c r="U845" i="4"/>
  <c r="V845" i="4" s="1"/>
  <c r="U844" i="4"/>
  <c r="V844" i="4" s="1"/>
  <c r="U843" i="4"/>
  <c r="V843" i="4" s="1"/>
  <c r="U842" i="4"/>
  <c r="V842" i="4" s="1"/>
  <c r="U841" i="4"/>
  <c r="V841" i="4" s="1"/>
  <c r="U840" i="4"/>
  <c r="V840" i="4" s="1"/>
  <c r="U839" i="4"/>
  <c r="V839" i="4" s="1"/>
  <c r="U838" i="4"/>
  <c r="V838" i="4" s="1"/>
  <c r="U837" i="4"/>
  <c r="V837" i="4" s="1"/>
  <c r="U836" i="4"/>
  <c r="V836" i="4" s="1"/>
  <c r="U835" i="4"/>
  <c r="V835" i="4" s="1"/>
  <c r="U834" i="4"/>
  <c r="V834" i="4" s="1"/>
  <c r="U833" i="4"/>
  <c r="V833" i="4" s="1"/>
  <c r="U832" i="4"/>
  <c r="V832" i="4" s="1"/>
  <c r="U831" i="4"/>
  <c r="V831" i="4" s="1"/>
  <c r="U830" i="4"/>
  <c r="V830" i="4" s="1"/>
  <c r="U829" i="4"/>
  <c r="V829" i="4" s="1"/>
  <c r="U828" i="4"/>
  <c r="V828" i="4" s="1"/>
  <c r="U827" i="4"/>
  <c r="V827" i="4" s="1"/>
  <c r="U826" i="4"/>
  <c r="V826" i="4" s="1"/>
  <c r="U825" i="4"/>
  <c r="V825" i="4" s="1"/>
  <c r="U824" i="4"/>
  <c r="V824" i="4" s="1"/>
  <c r="U823" i="4"/>
  <c r="V823" i="4" s="1"/>
  <c r="U822" i="4"/>
  <c r="V822" i="4" s="1"/>
  <c r="U821" i="4"/>
  <c r="V821" i="4" s="1"/>
  <c r="U820" i="4"/>
  <c r="V820" i="4" s="1"/>
  <c r="U819" i="4"/>
  <c r="V819" i="4" s="1"/>
  <c r="U818" i="4"/>
  <c r="V818" i="4" s="1"/>
  <c r="U817" i="4"/>
  <c r="V817" i="4" s="1"/>
  <c r="U816" i="4"/>
  <c r="V816" i="4" s="1"/>
  <c r="U815" i="4"/>
  <c r="V815" i="4" s="1"/>
  <c r="U814" i="4"/>
  <c r="V814" i="4" s="1"/>
  <c r="U813" i="4"/>
  <c r="V813" i="4" s="1"/>
  <c r="U812" i="4"/>
  <c r="V812" i="4" s="1"/>
  <c r="U811" i="4"/>
  <c r="V811" i="4" s="1"/>
  <c r="U810" i="4"/>
  <c r="V810" i="4" s="1"/>
  <c r="U809" i="4"/>
  <c r="V809" i="4" s="1"/>
  <c r="U808" i="4"/>
  <c r="V808" i="4" s="1"/>
  <c r="U807" i="4"/>
  <c r="V807" i="4" s="1"/>
  <c r="U806" i="4"/>
  <c r="V806" i="4" s="1"/>
  <c r="U805" i="4"/>
  <c r="V805" i="4" s="1"/>
  <c r="U804" i="4"/>
  <c r="V804" i="4" s="1"/>
  <c r="U802" i="4"/>
  <c r="V802" i="4" s="1"/>
  <c r="U801" i="4"/>
  <c r="V801" i="4" s="1"/>
  <c r="U800" i="4"/>
  <c r="V800" i="4" s="1"/>
  <c r="U799" i="4"/>
  <c r="V799" i="4" s="1"/>
  <c r="U798" i="4"/>
  <c r="V798" i="4" s="1"/>
  <c r="U797" i="4"/>
  <c r="V797" i="4" s="1"/>
  <c r="U796" i="4"/>
  <c r="V796" i="4" s="1"/>
  <c r="U795" i="4"/>
  <c r="V795" i="4" s="1"/>
  <c r="U794" i="4"/>
  <c r="V794" i="4" s="1"/>
  <c r="U793" i="4"/>
  <c r="V793" i="4" s="1"/>
  <c r="U792" i="4"/>
  <c r="V792" i="4" s="1"/>
  <c r="U791" i="4"/>
  <c r="V791" i="4" s="1"/>
  <c r="U790" i="4"/>
  <c r="V790" i="4" s="1"/>
  <c r="U789" i="4"/>
  <c r="V789" i="4" s="1"/>
  <c r="U788" i="4"/>
  <c r="V788" i="4" s="1"/>
  <c r="U787" i="4"/>
  <c r="V787" i="4" s="1"/>
  <c r="U786" i="4"/>
  <c r="V786" i="4" s="1"/>
  <c r="U785" i="4"/>
  <c r="V785" i="4" s="1"/>
  <c r="U784" i="4"/>
  <c r="V784" i="4" s="1"/>
  <c r="U783" i="4"/>
  <c r="V783" i="4" s="1"/>
  <c r="U782" i="4"/>
  <c r="V782" i="4" s="1"/>
  <c r="U781" i="4"/>
  <c r="V781" i="4" s="1"/>
  <c r="U780" i="4"/>
  <c r="V780" i="4" s="1"/>
  <c r="U779" i="4"/>
  <c r="V779" i="4" s="1"/>
  <c r="U778" i="4"/>
  <c r="V778" i="4" s="1"/>
  <c r="U777" i="4"/>
  <c r="V777" i="4" s="1"/>
  <c r="U776" i="4"/>
  <c r="V776" i="4" s="1"/>
  <c r="U775" i="4"/>
  <c r="V775" i="4" s="1"/>
  <c r="U774" i="4"/>
  <c r="V774" i="4" s="1"/>
  <c r="U773" i="4"/>
  <c r="V773" i="4" s="1"/>
  <c r="U772" i="4"/>
  <c r="V772" i="4" s="1"/>
  <c r="U771" i="4"/>
  <c r="V771" i="4" s="1"/>
  <c r="U770" i="4"/>
  <c r="V770" i="4" s="1"/>
  <c r="U769" i="4"/>
  <c r="V769" i="4" s="1"/>
  <c r="U768" i="4"/>
  <c r="V768" i="4" s="1"/>
  <c r="U767" i="4"/>
  <c r="V767" i="4" s="1"/>
  <c r="U766" i="4"/>
  <c r="V766" i="4" s="1"/>
  <c r="U765" i="4"/>
  <c r="V765" i="4" s="1"/>
  <c r="U764" i="4"/>
  <c r="V764" i="4" s="1"/>
  <c r="U763" i="4"/>
  <c r="V763" i="4" s="1"/>
  <c r="U757" i="4"/>
  <c r="V757" i="4" s="1"/>
  <c r="U756" i="4"/>
  <c r="V756" i="4" s="1"/>
  <c r="U753" i="4"/>
  <c r="V753" i="4" s="1"/>
  <c r="U751" i="4"/>
  <c r="V751" i="4" s="1"/>
  <c r="U750" i="4"/>
  <c r="V750" i="4" s="1"/>
  <c r="U747" i="4"/>
  <c r="V747" i="4" s="1"/>
  <c r="U745" i="4"/>
  <c r="V745" i="4" s="1"/>
  <c r="U742" i="4"/>
  <c r="V742" i="4" s="1"/>
  <c r="U741" i="4"/>
  <c r="V741" i="4" s="1"/>
  <c r="U740" i="4"/>
  <c r="V740" i="4" s="1"/>
  <c r="U739" i="4"/>
  <c r="V739" i="4" s="1"/>
  <c r="U738" i="4"/>
  <c r="V738" i="4" s="1"/>
  <c r="U737" i="4"/>
  <c r="V737" i="4" s="1"/>
  <c r="U733" i="4"/>
  <c r="V733" i="4" s="1"/>
  <c r="U732" i="4"/>
  <c r="V732" i="4" s="1"/>
  <c r="U730" i="4"/>
  <c r="V730" i="4" s="1"/>
  <c r="U729" i="4"/>
  <c r="V729" i="4" s="1"/>
  <c r="U728" i="4"/>
  <c r="V728" i="4" s="1"/>
  <c r="U727" i="4"/>
  <c r="V727" i="4" s="1"/>
  <c r="U726" i="4"/>
  <c r="V726" i="4" s="1"/>
  <c r="U725" i="4"/>
  <c r="V725" i="4" s="1"/>
  <c r="U722" i="4"/>
  <c r="V722" i="4" s="1"/>
  <c r="U719" i="4"/>
  <c r="V719" i="4" s="1"/>
  <c r="U718" i="4"/>
  <c r="V718" i="4" s="1"/>
  <c r="U717" i="4"/>
  <c r="V717" i="4" s="1"/>
  <c r="U714" i="4"/>
  <c r="V714" i="4" s="1"/>
  <c r="U713" i="4"/>
  <c r="V713" i="4" s="1"/>
  <c r="U712" i="4"/>
  <c r="V712" i="4" s="1"/>
  <c r="U711" i="4"/>
  <c r="V711" i="4" s="1"/>
  <c r="U710" i="4"/>
  <c r="V710" i="4" s="1"/>
  <c r="U709" i="4"/>
  <c r="V709" i="4" s="1"/>
  <c r="U708" i="4"/>
  <c r="V708" i="4" s="1"/>
  <c r="U707" i="4"/>
  <c r="V707" i="4" s="1"/>
  <c r="U706" i="4"/>
  <c r="V706" i="4" s="1"/>
  <c r="U705" i="4"/>
  <c r="V705" i="4" s="1"/>
  <c r="U704" i="4"/>
  <c r="V704" i="4" s="1"/>
  <c r="U703" i="4"/>
  <c r="V703" i="4" s="1"/>
  <c r="U702" i="4"/>
  <c r="V702" i="4" s="1"/>
  <c r="U700" i="4"/>
  <c r="V700" i="4" s="1"/>
  <c r="U699" i="4"/>
  <c r="V699" i="4" s="1"/>
  <c r="U696" i="4"/>
  <c r="V696" i="4" s="1"/>
  <c r="U694" i="4"/>
  <c r="V694" i="4" s="1"/>
  <c r="U693" i="4"/>
  <c r="V693" i="4" s="1"/>
  <c r="U692" i="4"/>
  <c r="V692" i="4" s="1"/>
  <c r="U691" i="4"/>
  <c r="V691" i="4" s="1"/>
  <c r="U690" i="4"/>
  <c r="V690" i="4" s="1"/>
  <c r="U689" i="4"/>
  <c r="V689" i="4" s="1"/>
  <c r="U687" i="4"/>
  <c r="V687" i="4" s="1"/>
  <c r="U684" i="4"/>
  <c r="V684" i="4" s="1"/>
  <c r="U683" i="4"/>
  <c r="V683" i="4" s="1"/>
  <c r="U682" i="4"/>
  <c r="V682" i="4" s="1"/>
  <c r="U681" i="4"/>
  <c r="V681" i="4" s="1"/>
  <c r="U679" i="4"/>
  <c r="V679" i="4" s="1"/>
  <c r="U678" i="4"/>
  <c r="V678" i="4" s="1"/>
  <c r="U677" i="4"/>
  <c r="V677" i="4" s="1"/>
  <c r="U676" i="4"/>
  <c r="V676" i="4" s="1"/>
  <c r="U673" i="4"/>
  <c r="V673" i="4" s="1"/>
  <c r="U669" i="4"/>
  <c r="V669" i="4" s="1"/>
  <c r="U668" i="4"/>
  <c r="V668" i="4" s="1"/>
  <c r="U667" i="4"/>
  <c r="V667" i="4" s="1"/>
  <c r="U666" i="4"/>
  <c r="V666" i="4" s="1"/>
  <c r="U665" i="4"/>
  <c r="V665" i="4" s="1"/>
  <c r="U662" i="4"/>
  <c r="V662" i="4" s="1"/>
  <c r="U661" i="4"/>
  <c r="V661" i="4" s="1"/>
  <c r="U660" i="4"/>
  <c r="V660" i="4" s="1"/>
  <c r="U659" i="4"/>
  <c r="V659" i="4" s="1"/>
  <c r="U656" i="4"/>
  <c r="V656" i="4" s="1"/>
  <c r="U653" i="4"/>
  <c r="V653" i="4" s="1"/>
  <c r="U652" i="4"/>
  <c r="V652" i="4" s="1"/>
  <c r="U651" i="4"/>
  <c r="V651" i="4" s="1"/>
  <c r="U650" i="4"/>
  <c r="V650" i="4" s="1"/>
  <c r="U648" i="4"/>
  <c r="V648" i="4" s="1"/>
  <c r="U647" i="4"/>
  <c r="V647" i="4" s="1"/>
  <c r="U646" i="4"/>
  <c r="V646" i="4" s="1"/>
  <c r="U645" i="4"/>
  <c r="V645" i="4" s="1"/>
  <c r="U642" i="4"/>
  <c r="V642" i="4" s="1"/>
  <c r="U641" i="4"/>
  <c r="V641" i="4" s="1"/>
  <c r="U640" i="4"/>
  <c r="V640" i="4" s="1"/>
  <c r="U639" i="4"/>
  <c r="V639" i="4" s="1"/>
  <c r="U638" i="4"/>
  <c r="V638" i="4" s="1"/>
  <c r="U637" i="4"/>
  <c r="V637" i="4" s="1"/>
  <c r="U636" i="4"/>
  <c r="V636" i="4" s="1"/>
  <c r="U634" i="4"/>
  <c r="V634" i="4" s="1"/>
  <c r="U633" i="4"/>
  <c r="V633" i="4" s="1"/>
  <c r="U632" i="4"/>
  <c r="V632" i="4" s="1"/>
  <c r="U626" i="4"/>
  <c r="V626" i="4" s="1"/>
  <c r="U625" i="4"/>
  <c r="V625" i="4" s="1"/>
  <c r="U624" i="4"/>
  <c r="V624" i="4" s="1"/>
  <c r="U623" i="4"/>
  <c r="V623" i="4" s="1"/>
  <c r="U622" i="4"/>
  <c r="V622" i="4" s="1"/>
  <c r="U621" i="4"/>
  <c r="V621" i="4" s="1"/>
  <c r="U620" i="4"/>
  <c r="V620" i="4" s="1"/>
  <c r="U619" i="4"/>
  <c r="V619" i="4" s="1"/>
  <c r="U618" i="4"/>
  <c r="V618" i="4" s="1"/>
  <c r="U617" i="4"/>
  <c r="V617" i="4" s="1"/>
  <c r="U616" i="4"/>
  <c r="V616" i="4" s="1"/>
  <c r="U615" i="4"/>
  <c r="V615" i="4" s="1"/>
  <c r="U614" i="4"/>
  <c r="V614" i="4" s="1"/>
  <c r="U613" i="4"/>
  <c r="V613" i="4" s="1"/>
  <c r="U612" i="4"/>
  <c r="V612" i="4" s="1"/>
  <c r="U611" i="4"/>
  <c r="V611" i="4" s="1"/>
  <c r="U610" i="4"/>
  <c r="V610" i="4" s="1"/>
  <c r="U609" i="4"/>
  <c r="V609" i="4" s="1"/>
  <c r="U606" i="4"/>
  <c r="V606" i="4" s="1"/>
  <c r="U605" i="4"/>
  <c r="V605" i="4" s="1"/>
  <c r="U604" i="4"/>
  <c r="V604" i="4" s="1"/>
  <c r="U603" i="4"/>
  <c r="V603" i="4" s="1"/>
  <c r="U601" i="4"/>
  <c r="V601" i="4" s="1"/>
  <c r="U600" i="4"/>
  <c r="V600" i="4" s="1"/>
  <c r="U598" i="4"/>
  <c r="V598" i="4" s="1"/>
  <c r="U597" i="4"/>
  <c r="V597" i="4" s="1"/>
  <c r="U596" i="4"/>
  <c r="V596" i="4" s="1"/>
  <c r="U593" i="4"/>
  <c r="V593" i="4" s="1"/>
  <c r="U592" i="4"/>
  <c r="V592" i="4" s="1"/>
  <c r="U591" i="4"/>
  <c r="V591" i="4" s="1"/>
  <c r="U589" i="4"/>
  <c r="V589" i="4" s="1"/>
  <c r="U587" i="4"/>
  <c r="V587" i="4" s="1"/>
  <c r="U586" i="4"/>
  <c r="V586" i="4" s="1"/>
  <c r="U583" i="4"/>
  <c r="V583" i="4" s="1"/>
  <c r="U582" i="4"/>
  <c r="V582" i="4" s="1"/>
  <c r="U581" i="4"/>
  <c r="V581" i="4" s="1"/>
  <c r="U580" i="4"/>
  <c r="V580" i="4" s="1"/>
  <c r="U579" i="4"/>
  <c r="V579" i="4" s="1"/>
  <c r="U577" i="4"/>
  <c r="V577" i="4" s="1"/>
  <c r="U576" i="4"/>
  <c r="V576" i="4" s="1"/>
  <c r="U575" i="4"/>
  <c r="V575" i="4" s="1"/>
  <c r="U574" i="4"/>
  <c r="V574" i="4" s="1"/>
  <c r="U573" i="4"/>
  <c r="V573" i="4" s="1"/>
  <c r="U570" i="4"/>
  <c r="V570" i="4" s="1"/>
  <c r="U569" i="4"/>
  <c r="V569" i="4" s="1"/>
  <c r="U568" i="4"/>
  <c r="V568" i="4" s="1"/>
  <c r="U567" i="4"/>
  <c r="V567" i="4" s="1"/>
  <c r="U566" i="4"/>
  <c r="V566" i="4" s="1"/>
  <c r="U565" i="4"/>
  <c r="V565" i="4" s="1"/>
  <c r="U564" i="4"/>
  <c r="V564" i="4" s="1"/>
  <c r="U563" i="4"/>
  <c r="V563" i="4" s="1"/>
  <c r="U560" i="4"/>
  <c r="V560" i="4" s="1"/>
  <c r="U559" i="4"/>
  <c r="V559" i="4" s="1"/>
  <c r="U558" i="4"/>
  <c r="V558" i="4" s="1"/>
  <c r="U557" i="4"/>
  <c r="V557" i="4" s="1"/>
  <c r="U556" i="4"/>
  <c r="V556" i="4" s="1"/>
  <c r="U555" i="4"/>
  <c r="V555" i="4" s="1"/>
  <c r="U554" i="4"/>
  <c r="V554" i="4" s="1"/>
  <c r="U553" i="4"/>
  <c r="V553" i="4" s="1"/>
  <c r="U552" i="4"/>
  <c r="V552" i="4" s="1"/>
  <c r="U551" i="4"/>
  <c r="V551" i="4" s="1"/>
  <c r="U550" i="4"/>
  <c r="V550" i="4" s="1"/>
  <c r="U549" i="4"/>
  <c r="V549" i="4" s="1"/>
  <c r="U548" i="4"/>
  <c r="V548" i="4" s="1"/>
  <c r="U545" i="4"/>
  <c r="V545" i="4" s="1"/>
  <c r="U544" i="4"/>
  <c r="V544" i="4" s="1"/>
  <c r="U543" i="4"/>
  <c r="V543" i="4" s="1"/>
  <c r="U542" i="4"/>
  <c r="V542" i="4" s="1"/>
  <c r="U541" i="4"/>
  <c r="V541" i="4" s="1"/>
  <c r="U540" i="4"/>
  <c r="V540" i="4" s="1"/>
  <c r="U539" i="4"/>
  <c r="V539" i="4" s="1"/>
  <c r="U538" i="4"/>
  <c r="V538" i="4" s="1"/>
  <c r="U537" i="4"/>
  <c r="V537" i="4" s="1"/>
  <c r="U536" i="4"/>
  <c r="V536" i="4" s="1"/>
  <c r="U535" i="4"/>
  <c r="V535" i="4" s="1"/>
  <c r="U534" i="4"/>
  <c r="V534" i="4" s="1"/>
  <c r="U533" i="4"/>
  <c r="V533" i="4" s="1"/>
  <c r="U532" i="4"/>
  <c r="V532" i="4" s="1"/>
  <c r="U530" i="4"/>
  <c r="V530" i="4" s="1"/>
  <c r="U529" i="4"/>
  <c r="V529" i="4" s="1"/>
  <c r="U528" i="4"/>
  <c r="V528" i="4" s="1"/>
  <c r="U527" i="4"/>
  <c r="V527" i="4" s="1"/>
  <c r="U526" i="4"/>
  <c r="V526" i="4" s="1"/>
  <c r="U525" i="4"/>
  <c r="V525" i="4" s="1"/>
  <c r="U523" i="4"/>
  <c r="V523" i="4" s="1"/>
  <c r="U522" i="4"/>
  <c r="V522" i="4" s="1"/>
  <c r="U521" i="4"/>
  <c r="V521" i="4" s="1"/>
  <c r="U520" i="4"/>
  <c r="V520" i="4" s="1"/>
  <c r="U519" i="4"/>
  <c r="V519" i="4" s="1"/>
  <c r="U518" i="4"/>
  <c r="V518" i="4" s="1"/>
  <c r="U517" i="4"/>
  <c r="V517" i="4" s="1"/>
  <c r="U516" i="4"/>
  <c r="V516" i="4" s="1"/>
  <c r="U515" i="4"/>
  <c r="V515" i="4" s="1"/>
  <c r="U514" i="4"/>
  <c r="V514" i="4" s="1"/>
  <c r="U513" i="4"/>
  <c r="V513" i="4" s="1"/>
  <c r="U509" i="4"/>
  <c r="V509" i="4" s="1"/>
  <c r="V508" i="4"/>
  <c r="V506" i="4"/>
  <c r="U503" i="4"/>
  <c r="V503" i="4" s="1"/>
  <c r="U502" i="4"/>
  <c r="V502" i="4" s="1"/>
  <c r="U500" i="4"/>
  <c r="V500" i="4" s="1"/>
  <c r="V499" i="4"/>
  <c r="U497" i="4"/>
  <c r="V497" i="4" s="1"/>
  <c r="U496" i="4"/>
  <c r="V496" i="4" s="1"/>
  <c r="V495" i="4"/>
  <c r="V494" i="4"/>
  <c r="U492" i="4"/>
  <c r="V492" i="4" s="1"/>
  <c r="U491" i="4"/>
  <c r="V491" i="4" s="1"/>
  <c r="U490" i="4"/>
  <c r="V490" i="4" s="1"/>
  <c r="V489" i="4"/>
  <c r="U486" i="4"/>
  <c r="V486" i="4" s="1"/>
  <c r="U485" i="4"/>
  <c r="V485" i="4" s="1"/>
  <c r="U484" i="4"/>
  <c r="V484" i="4" s="1"/>
  <c r="U483" i="4"/>
  <c r="V483" i="4" s="1"/>
  <c r="U482" i="4"/>
  <c r="V482" i="4" s="1"/>
  <c r="V481" i="4"/>
  <c r="U479" i="4"/>
  <c r="V479" i="4" s="1"/>
  <c r="U478" i="4"/>
  <c r="V478" i="4" s="1"/>
  <c r="U477" i="4"/>
  <c r="V477" i="4" s="1"/>
  <c r="U476" i="4"/>
  <c r="V476" i="4" s="1"/>
  <c r="U475" i="4"/>
  <c r="V475" i="4" s="1"/>
  <c r="U474" i="4"/>
  <c r="V474" i="4" s="1"/>
  <c r="U471" i="4"/>
  <c r="V471" i="4" s="1"/>
  <c r="V470" i="4"/>
  <c r="U468" i="4"/>
  <c r="V468" i="4" s="1"/>
  <c r="U467" i="4"/>
  <c r="V467" i="4" s="1"/>
  <c r="U466" i="4"/>
  <c r="V466" i="4" s="1"/>
  <c r="V465" i="4"/>
  <c r="V463" i="4"/>
  <c r="U462" i="4"/>
  <c r="V462" i="4" s="1"/>
  <c r="U461" i="4"/>
  <c r="V461" i="4" s="1"/>
  <c r="U460" i="4"/>
  <c r="V460" i="4" s="1"/>
  <c r="V459" i="4"/>
  <c r="V458" i="4"/>
  <c r="V457" i="4"/>
  <c r="V456" i="4"/>
  <c r="V455" i="4"/>
  <c r="U454" i="4"/>
  <c r="V454" i="4" s="1"/>
  <c r="U453" i="4"/>
  <c r="V453" i="4" s="1"/>
  <c r="V452" i="4"/>
  <c r="V451" i="4"/>
  <c r="U450" i="4"/>
  <c r="V450" i="4" s="1"/>
  <c r="U449" i="4"/>
  <c r="V449" i="4" s="1"/>
  <c r="U446" i="4"/>
  <c r="V446" i="4" s="1"/>
  <c r="U445" i="4"/>
  <c r="V445" i="4" s="1"/>
  <c r="U443" i="4"/>
  <c r="V443" i="4" s="1"/>
  <c r="U442" i="4"/>
  <c r="V442" i="4" s="1"/>
  <c r="U440" i="4"/>
  <c r="V440" i="4" s="1"/>
  <c r="U438" i="4"/>
  <c r="V438" i="4" s="1"/>
  <c r="U437" i="4"/>
  <c r="V437" i="4" s="1"/>
  <c r="U435" i="4"/>
  <c r="V435" i="4" s="1"/>
  <c r="U434" i="4"/>
  <c r="V434" i="4" s="1"/>
  <c r="U432" i="4"/>
  <c r="V432" i="4" s="1"/>
  <c r="U431" i="4"/>
  <c r="V431" i="4" s="1"/>
  <c r="U429" i="4"/>
  <c r="V429" i="4" s="1"/>
  <c r="U428" i="4"/>
  <c r="V428" i="4" s="1"/>
  <c r="U426" i="4"/>
  <c r="V426" i="4" s="1"/>
  <c r="U425" i="4"/>
  <c r="V425" i="4" s="1"/>
  <c r="U424" i="4"/>
  <c r="V424" i="4" s="1"/>
  <c r="U423" i="4"/>
  <c r="V423" i="4" s="1"/>
  <c r="U421" i="4"/>
  <c r="V421" i="4" s="1"/>
  <c r="U420" i="4"/>
  <c r="V420" i="4" s="1"/>
  <c r="U419" i="4"/>
  <c r="V419" i="4" s="1"/>
  <c r="U418" i="4"/>
  <c r="V418" i="4" s="1"/>
  <c r="U416" i="4"/>
  <c r="V416" i="4" s="1"/>
  <c r="U415" i="4"/>
  <c r="V415" i="4" s="1"/>
  <c r="U414" i="4"/>
  <c r="V414" i="4" s="1"/>
  <c r="V413" i="4"/>
  <c r="U407" i="4"/>
  <c r="V407" i="4" s="1"/>
  <c r="U406" i="4"/>
  <c r="V406" i="4" s="1"/>
  <c r="U405" i="4"/>
  <c r="V405" i="4" s="1"/>
  <c r="U404" i="4"/>
  <c r="V404" i="4" s="1"/>
  <c r="U403" i="4"/>
  <c r="V403" i="4" s="1"/>
  <c r="U402" i="4"/>
  <c r="V402" i="4" s="1"/>
  <c r="V401" i="4"/>
  <c r="V400" i="4"/>
  <c r="U398" i="4"/>
  <c r="V398" i="4" s="1"/>
  <c r="U397" i="4"/>
  <c r="V397" i="4" s="1"/>
  <c r="V396" i="4"/>
  <c r="U392" i="4"/>
  <c r="V392" i="4" s="1"/>
  <c r="U391" i="4"/>
  <c r="V391" i="4" s="1"/>
  <c r="U390" i="4"/>
  <c r="V390" i="4" s="1"/>
  <c r="V389" i="4"/>
  <c r="V388" i="4"/>
  <c r="U387" i="4"/>
  <c r="V387" i="4" s="1"/>
  <c r="U386" i="4"/>
  <c r="V386" i="4" s="1"/>
  <c r="V384" i="4"/>
  <c r="V383" i="4"/>
  <c r="V382" i="4"/>
  <c r="U379" i="4"/>
  <c r="V379" i="4" s="1"/>
  <c r="V378" i="4"/>
  <c r="V377" i="4"/>
  <c r="V376" i="4"/>
  <c r="V373" i="4"/>
  <c r="V372" i="4"/>
  <c r="V371" i="4"/>
  <c r="V370" i="4"/>
  <c r="V368" i="4"/>
  <c r="V367" i="4"/>
  <c r="V366" i="4"/>
  <c r="V365" i="4"/>
  <c r="U362" i="4"/>
  <c r="V362" i="4" s="1"/>
  <c r="U361" i="4"/>
  <c r="V361" i="4" s="1"/>
  <c r="U360" i="4"/>
  <c r="V360" i="4" s="1"/>
  <c r="V359" i="4"/>
  <c r="V358" i="4"/>
  <c r="U356" i="4"/>
  <c r="V356" i="4" s="1"/>
  <c r="V355" i="4"/>
  <c r="V353" i="4"/>
  <c r="V352" i="4"/>
  <c r="V351" i="4"/>
  <c r="U348" i="4"/>
  <c r="V348" i="4" s="1"/>
  <c r="U347" i="4"/>
  <c r="V347" i="4" s="1"/>
  <c r="U346" i="4"/>
  <c r="V346" i="4" s="1"/>
  <c r="U345" i="4"/>
  <c r="V345" i="4" s="1"/>
  <c r="U343" i="4"/>
  <c r="V343" i="4" s="1"/>
  <c r="U342" i="4"/>
  <c r="V342" i="4" s="1"/>
  <c r="U341" i="4"/>
  <c r="V341" i="4" s="1"/>
  <c r="V340" i="4"/>
  <c r="U338" i="4"/>
  <c r="V338" i="4" s="1"/>
  <c r="U337" i="4"/>
  <c r="V337" i="4" s="1"/>
  <c r="U336" i="4"/>
  <c r="V336" i="4" s="1"/>
  <c r="U335" i="4"/>
  <c r="V335" i="4" s="1"/>
  <c r="U334" i="4"/>
  <c r="V334" i="4" s="1"/>
  <c r="U333" i="4"/>
  <c r="V333" i="4" s="1"/>
  <c r="U332" i="4"/>
  <c r="V332" i="4" s="1"/>
  <c r="U331" i="4"/>
  <c r="V331" i="4" s="1"/>
  <c r="U330" i="4"/>
  <c r="V330" i="4" s="1"/>
  <c r="U329" i="4"/>
  <c r="V329" i="4" s="1"/>
  <c r="U328" i="4"/>
  <c r="V328" i="4" s="1"/>
  <c r="U327" i="4"/>
  <c r="V327" i="4" s="1"/>
  <c r="V326" i="4"/>
  <c r="V325" i="4"/>
  <c r="U324" i="4"/>
  <c r="V324" i="4" s="1"/>
  <c r="U323" i="4"/>
  <c r="V323" i="4" s="1"/>
  <c r="U322" i="4"/>
  <c r="V322" i="4" s="1"/>
  <c r="U321" i="4"/>
  <c r="V321" i="4" s="1"/>
  <c r="U320" i="4"/>
  <c r="V320" i="4" s="1"/>
  <c r="U319" i="4"/>
  <c r="V319" i="4" s="1"/>
  <c r="V318" i="4"/>
  <c r="V317" i="4"/>
  <c r="U314" i="4"/>
  <c r="V314" i="4" s="1"/>
  <c r="U313" i="4"/>
  <c r="V313" i="4" s="1"/>
  <c r="V312" i="4"/>
  <c r="U310" i="4"/>
  <c r="V310" i="4" s="1"/>
  <c r="U309" i="4"/>
  <c r="V309" i="4" s="1"/>
  <c r="U308" i="4"/>
  <c r="V308" i="4" s="1"/>
  <c r="U307" i="4"/>
  <c r="V307" i="4" s="1"/>
  <c r="U306" i="4"/>
  <c r="V306" i="4" s="1"/>
  <c r="V305" i="4"/>
  <c r="V304" i="4"/>
  <c r="V303" i="4"/>
  <c r="V302" i="4"/>
  <c r="V301" i="4"/>
  <c r="U298" i="4"/>
  <c r="V298" i="4" s="1"/>
  <c r="U297" i="4"/>
  <c r="V297" i="4" s="1"/>
  <c r="U296" i="4"/>
  <c r="V296" i="4" s="1"/>
  <c r="U295" i="4"/>
  <c r="V295" i="4" s="1"/>
  <c r="U294" i="4"/>
  <c r="V294" i="4" s="1"/>
  <c r="U293" i="4"/>
  <c r="V293" i="4" s="1"/>
  <c r="U292" i="4"/>
  <c r="V292" i="4" s="1"/>
  <c r="U291" i="4"/>
  <c r="V291" i="4" s="1"/>
  <c r="U290" i="4"/>
  <c r="V290" i="4" s="1"/>
  <c r="U289" i="4"/>
  <c r="V289" i="4" s="1"/>
  <c r="U288" i="4"/>
  <c r="V288" i="4" s="1"/>
  <c r="U287" i="4"/>
  <c r="V287" i="4" s="1"/>
  <c r="U286" i="4"/>
  <c r="V286" i="4" s="1"/>
  <c r="U285" i="4"/>
  <c r="V285" i="4" s="1"/>
  <c r="U284" i="4"/>
  <c r="V284" i="4" s="1"/>
  <c r="U283" i="4"/>
  <c r="V283" i="4" s="1"/>
  <c r="U282" i="4"/>
  <c r="V282" i="4" s="1"/>
  <c r="U281" i="4"/>
  <c r="V281" i="4" s="1"/>
  <c r="U280" i="4"/>
  <c r="V280" i="4" s="1"/>
  <c r="U279" i="4"/>
  <c r="V279" i="4" s="1"/>
  <c r="U278" i="4"/>
  <c r="V278" i="4" s="1"/>
  <c r="U277" i="4"/>
  <c r="V277" i="4" s="1"/>
  <c r="U276" i="4"/>
  <c r="V276" i="4" s="1"/>
  <c r="U275" i="4"/>
  <c r="V275" i="4" s="1"/>
  <c r="U274" i="4"/>
  <c r="V274" i="4" s="1"/>
  <c r="U273" i="4"/>
  <c r="V273" i="4" s="1"/>
  <c r="U272" i="4"/>
  <c r="V272" i="4" s="1"/>
  <c r="U270" i="4"/>
  <c r="V270" i="4" s="1"/>
  <c r="U269" i="4"/>
  <c r="V269" i="4" s="1"/>
  <c r="U268" i="4"/>
  <c r="V268" i="4" s="1"/>
  <c r="U267" i="4"/>
  <c r="V267" i="4" s="1"/>
  <c r="U266" i="4"/>
  <c r="V266" i="4" s="1"/>
  <c r="U265" i="4"/>
  <c r="V265" i="4" s="1"/>
  <c r="U264" i="4"/>
  <c r="V264" i="4" s="1"/>
  <c r="U263" i="4"/>
  <c r="V263" i="4" s="1"/>
  <c r="U262" i="4"/>
  <c r="V262" i="4" s="1"/>
  <c r="U261" i="4"/>
  <c r="V261" i="4" s="1"/>
  <c r="U260" i="4"/>
  <c r="V260" i="4" s="1"/>
  <c r="U259" i="4"/>
  <c r="V259" i="4" s="1"/>
  <c r="U258" i="4"/>
  <c r="V258" i="4" s="1"/>
  <c r="U257" i="4"/>
  <c r="V257" i="4" s="1"/>
  <c r="U256" i="4"/>
  <c r="V256" i="4" s="1"/>
  <c r="U255" i="4"/>
  <c r="V255" i="4" s="1"/>
  <c r="U254" i="4"/>
  <c r="V254" i="4" s="1"/>
  <c r="U253" i="4"/>
  <c r="V253" i="4" s="1"/>
  <c r="U252" i="4"/>
  <c r="V252" i="4" s="1"/>
  <c r="U251" i="4"/>
  <c r="V251" i="4" s="1"/>
  <c r="U250" i="4"/>
  <c r="V250" i="4" s="1"/>
  <c r="U249" i="4"/>
  <c r="V249" i="4" s="1"/>
  <c r="U248" i="4"/>
  <c r="V248" i="4" s="1"/>
  <c r="U247" i="4"/>
  <c r="V247" i="4" s="1"/>
  <c r="U246" i="4"/>
  <c r="V246" i="4" s="1"/>
  <c r="U245" i="4"/>
  <c r="V245" i="4" s="1"/>
  <c r="U244" i="4"/>
  <c r="V244" i="4" s="1"/>
  <c r="U243" i="4"/>
  <c r="V243" i="4" s="1"/>
  <c r="U242" i="4"/>
  <c r="V242" i="4" s="1"/>
  <c r="U241" i="4"/>
  <c r="V241" i="4" s="1"/>
  <c r="V240" i="4"/>
  <c r="V239" i="4"/>
  <c r="U238" i="4"/>
  <c r="V238" i="4" s="1"/>
  <c r="U237" i="4"/>
  <c r="V237" i="4" s="1"/>
  <c r="U236" i="4"/>
  <c r="V236" i="4" s="1"/>
  <c r="U235" i="4"/>
  <c r="V235" i="4" s="1"/>
  <c r="U234" i="4"/>
  <c r="V234" i="4" s="1"/>
  <c r="U233" i="4"/>
  <c r="V233" i="4" s="1"/>
  <c r="U232" i="4"/>
  <c r="V232" i="4" s="1"/>
  <c r="U231" i="4"/>
  <c r="V231" i="4" s="1"/>
  <c r="V230" i="4"/>
  <c r="V229" i="4"/>
  <c r="U226" i="4"/>
  <c r="V226" i="4" s="1"/>
  <c r="U225" i="4"/>
  <c r="V225" i="4" s="1"/>
  <c r="U224" i="4"/>
  <c r="V224" i="4" s="1"/>
  <c r="U223" i="4"/>
  <c r="V223" i="4" s="1"/>
  <c r="U222" i="4"/>
  <c r="V222" i="4" s="1"/>
  <c r="U220" i="4"/>
  <c r="V220" i="4" s="1"/>
  <c r="U219" i="4"/>
  <c r="V219" i="4" s="1"/>
  <c r="U218" i="4"/>
  <c r="V218" i="4" s="1"/>
  <c r="U217" i="4"/>
  <c r="V217" i="4" s="1"/>
  <c r="U216" i="4"/>
  <c r="V216" i="4" s="1"/>
  <c r="U213" i="4"/>
  <c r="V213" i="4" s="1"/>
  <c r="U212" i="4"/>
  <c r="V212" i="4" s="1"/>
  <c r="U211" i="4"/>
  <c r="V211" i="4" s="1"/>
  <c r="U210" i="4"/>
  <c r="V210" i="4" s="1"/>
  <c r="U209" i="4"/>
  <c r="V209" i="4" s="1"/>
  <c r="U208" i="4"/>
  <c r="V208" i="4" s="1"/>
  <c r="U207" i="4"/>
  <c r="V207" i="4" s="1"/>
  <c r="U206" i="4"/>
  <c r="V206" i="4" s="1"/>
  <c r="V205" i="4"/>
  <c r="V204" i="4"/>
  <c r="U202" i="4"/>
  <c r="V202" i="4" s="1"/>
  <c r="U201" i="4"/>
  <c r="V201" i="4" s="1"/>
  <c r="U200" i="4"/>
  <c r="V200" i="4" s="1"/>
  <c r="U199" i="4"/>
  <c r="V199" i="4" s="1"/>
  <c r="V198" i="4"/>
  <c r="V197" i="4"/>
  <c r="V196" i="4"/>
  <c r="V195" i="4"/>
  <c r="U191" i="4"/>
  <c r="V191" i="4" s="1"/>
  <c r="U190" i="4"/>
  <c r="V190" i="4" s="1"/>
  <c r="V189" i="4"/>
  <c r="V188" i="4"/>
  <c r="U187" i="4"/>
  <c r="V187" i="4" s="1"/>
  <c r="U186" i="4"/>
  <c r="V186" i="4" s="1"/>
  <c r="V183" i="4"/>
  <c r="V182" i="4"/>
  <c r="V181" i="4"/>
  <c r="V180" i="4"/>
  <c r="V177" i="4"/>
  <c r="V176" i="4"/>
  <c r="V175" i="4"/>
  <c r="V174" i="4"/>
  <c r="U172" i="4"/>
  <c r="V172" i="4" s="1"/>
  <c r="U171" i="4"/>
  <c r="V171" i="4" s="1"/>
  <c r="U170" i="4"/>
  <c r="V170" i="4" s="1"/>
  <c r="V169" i="4"/>
  <c r="V168" i="4"/>
  <c r="V167" i="4"/>
  <c r="V166" i="4"/>
  <c r="U163" i="4"/>
  <c r="V163" i="4" s="1"/>
  <c r="U162" i="4"/>
  <c r="V162" i="4" s="1"/>
  <c r="U161" i="4"/>
  <c r="V161" i="4" s="1"/>
  <c r="U160" i="4"/>
  <c r="V160" i="4" s="1"/>
  <c r="V159" i="4"/>
  <c r="U158" i="4"/>
  <c r="V158" i="4" s="1"/>
  <c r="U157" i="4"/>
  <c r="V157" i="4" s="1"/>
  <c r="U154" i="4"/>
  <c r="V154" i="4" s="1"/>
  <c r="U153" i="4"/>
  <c r="V153" i="4" s="1"/>
  <c r="U152" i="4"/>
  <c r="V152" i="4" s="1"/>
  <c r="U151" i="4"/>
  <c r="V151" i="4" s="1"/>
  <c r="U150" i="4"/>
  <c r="V150" i="4" s="1"/>
  <c r="U149" i="4"/>
  <c r="V149" i="4" s="1"/>
  <c r="U148" i="4"/>
  <c r="V148" i="4" s="1"/>
  <c r="U147" i="4"/>
  <c r="V147" i="4" s="1"/>
  <c r="U146" i="4"/>
  <c r="V146" i="4" s="1"/>
  <c r="U145" i="4"/>
  <c r="V145" i="4" s="1"/>
  <c r="V144" i="4"/>
  <c r="V143" i="4"/>
  <c r="V142" i="4"/>
  <c r="V141" i="4"/>
  <c r="U138" i="4"/>
  <c r="V138" i="4" s="1"/>
  <c r="U137" i="4"/>
  <c r="V137" i="4" s="1"/>
  <c r="U136" i="4"/>
  <c r="V136" i="4" s="1"/>
  <c r="U135" i="4"/>
  <c r="V135" i="4" s="1"/>
  <c r="U134" i="4"/>
  <c r="V134" i="4" s="1"/>
  <c r="U133" i="4"/>
  <c r="V133" i="4" s="1"/>
  <c r="U132" i="4"/>
  <c r="V132" i="4" s="1"/>
  <c r="U131" i="4"/>
  <c r="V131" i="4" s="1"/>
  <c r="V130" i="4"/>
  <c r="V129" i="4"/>
  <c r="V128" i="4"/>
  <c r="V127" i="4"/>
  <c r="U124" i="4"/>
  <c r="V124" i="4" s="1"/>
  <c r="U123" i="4"/>
  <c r="V123" i="4" s="1"/>
  <c r="U122" i="4"/>
  <c r="V122" i="4" s="1"/>
  <c r="U121" i="4"/>
  <c r="V121" i="4" s="1"/>
  <c r="U120" i="4"/>
  <c r="V120" i="4" s="1"/>
  <c r="U119" i="4"/>
  <c r="V119" i="4" s="1"/>
  <c r="U118" i="4"/>
  <c r="V118" i="4" s="1"/>
  <c r="U117" i="4"/>
  <c r="V117" i="4" s="1"/>
  <c r="U116" i="4"/>
  <c r="V116" i="4" s="1"/>
  <c r="U115" i="4"/>
  <c r="V115" i="4" s="1"/>
  <c r="U114" i="4"/>
  <c r="V114" i="4" s="1"/>
  <c r="U113" i="4"/>
  <c r="V113" i="4" s="1"/>
  <c r="U112" i="4"/>
  <c r="V112" i="4" s="1"/>
  <c r="U111" i="4"/>
  <c r="V111" i="4" s="1"/>
  <c r="U110" i="4"/>
  <c r="V110" i="4" s="1"/>
  <c r="U109" i="4"/>
  <c r="V109" i="4" s="1"/>
  <c r="U108" i="4"/>
  <c r="V108" i="4" s="1"/>
  <c r="U107" i="4"/>
  <c r="V107" i="4" s="1"/>
  <c r="U106" i="4"/>
  <c r="V106" i="4" s="1"/>
  <c r="U105" i="4"/>
  <c r="V105" i="4" s="1"/>
  <c r="U104" i="4"/>
  <c r="V104" i="4" s="1"/>
  <c r="U103" i="4"/>
  <c r="V103" i="4" s="1"/>
  <c r="U102" i="4"/>
  <c r="V102" i="4" s="1"/>
  <c r="U101" i="4"/>
  <c r="V101" i="4" s="1"/>
  <c r="U100" i="4"/>
  <c r="V100" i="4" s="1"/>
  <c r="U99" i="4"/>
  <c r="V99" i="4" s="1"/>
  <c r="U98" i="4"/>
  <c r="V98" i="4" s="1"/>
  <c r="U97" i="4"/>
  <c r="V97" i="4" s="1"/>
  <c r="U96" i="4"/>
  <c r="V96" i="4" s="1"/>
  <c r="U95" i="4"/>
  <c r="V95" i="4" s="1"/>
  <c r="U94" i="4"/>
  <c r="V94" i="4" s="1"/>
  <c r="U93" i="4"/>
  <c r="V93" i="4" s="1"/>
  <c r="U92" i="4"/>
  <c r="V92" i="4" s="1"/>
  <c r="U91" i="4"/>
  <c r="V91" i="4" s="1"/>
  <c r="U90" i="4"/>
  <c r="V90" i="4" s="1"/>
  <c r="U89" i="4"/>
  <c r="V89" i="4" s="1"/>
  <c r="U88" i="4"/>
  <c r="V88" i="4" s="1"/>
  <c r="U87" i="4"/>
  <c r="V87" i="4" s="1"/>
  <c r="U86" i="4"/>
  <c r="V86" i="4" s="1"/>
  <c r="U85" i="4"/>
  <c r="V85" i="4" s="1"/>
  <c r="U84" i="4"/>
  <c r="V84" i="4" s="1"/>
  <c r="U83" i="4"/>
  <c r="V83" i="4" s="1"/>
  <c r="U82" i="4"/>
  <c r="V82" i="4" s="1"/>
  <c r="U81" i="4"/>
  <c r="V81" i="4" s="1"/>
  <c r="U80" i="4"/>
  <c r="V80" i="4" s="1"/>
  <c r="V79" i="4"/>
  <c r="V78" i="4"/>
  <c r="U75" i="4"/>
  <c r="V75" i="4" s="1"/>
  <c r="U74" i="4"/>
  <c r="V74" i="4" s="1"/>
  <c r="U73" i="4"/>
  <c r="V73" i="4" s="1"/>
  <c r="U72" i="4"/>
  <c r="V72" i="4" s="1"/>
  <c r="U70" i="4"/>
  <c r="V70" i="4" s="1"/>
  <c r="U69" i="4"/>
  <c r="V69" i="4" s="1"/>
  <c r="U68" i="4"/>
  <c r="V68" i="4" s="1"/>
  <c r="U67" i="4"/>
  <c r="V67" i="4" s="1"/>
  <c r="U64" i="4"/>
  <c r="V64" i="4" s="1"/>
  <c r="U63" i="4"/>
  <c r="V63" i="4" s="1"/>
  <c r="U62" i="4"/>
  <c r="V62" i="4" s="1"/>
  <c r="U61" i="4"/>
  <c r="V61" i="4" s="1"/>
  <c r="U60" i="4"/>
  <c r="V60" i="4" s="1"/>
  <c r="U59" i="4"/>
  <c r="V59" i="4" s="1"/>
  <c r="U58" i="4"/>
  <c r="V58" i="4" s="1"/>
  <c r="U57" i="4"/>
  <c r="V57" i="4" s="1"/>
  <c r="U56" i="4"/>
  <c r="V56" i="4" s="1"/>
  <c r="U55" i="4"/>
  <c r="V55" i="4" s="1"/>
  <c r="U54" i="4"/>
  <c r="V54" i="4" s="1"/>
  <c r="U53" i="4"/>
  <c r="V53" i="4" s="1"/>
  <c r="U52" i="4"/>
  <c r="V52" i="4" s="1"/>
  <c r="U51" i="4"/>
  <c r="V51" i="4" s="1"/>
  <c r="U50" i="4"/>
  <c r="V50" i="4" s="1"/>
  <c r="U49" i="4"/>
  <c r="V49" i="4" s="1"/>
  <c r="U48" i="4"/>
  <c r="V48" i="4" s="1"/>
  <c r="U47" i="4"/>
  <c r="V47" i="4" s="1"/>
  <c r="V46" i="4"/>
  <c r="V45" i="4"/>
  <c r="V44" i="4"/>
  <c r="V43" i="4"/>
  <c r="V42" i="4"/>
  <c r="V41" i="4"/>
  <c r="U39" i="4"/>
  <c r="V39" i="4" s="1"/>
  <c r="U38" i="4"/>
  <c r="V38" i="4" s="1"/>
  <c r="U37" i="4"/>
  <c r="V37" i="4" s="1"/>
  <c r="U36" i="4"/>
  <c r="V36" i="4" s="1"/>
  <c r="U35" i="4"/>
  <c r="V35" i="4" s="1"/>
  <c r="U34" i="4"/>
  <c r="V34" i="4" s="1"/>
  <c r="U33" i="4"/>
  <c r="V33" i="4" s="1"/>
  <c r="U32" i="4"/>
  <c r="V32" i="4" s="1"/>
  <c r="U31" i="4"/>
  <c r="V31" i="4" s="1"/>
  <c r="U30" i="4"/>
  <c r="V30" i="4" s="1"/>
  <c r="U29" i="4"/>
  <c r="V29" i="4" s="1"/>
  <c r="U28" i="4"/>
  <c r="V28" i="4" s="1"/>
  <c r="U27" i="4"/>
  <c r="V27" i="4" s="1"/>
  <c r="U26" i="4"/>
  <c r="V26" i="4" s="1"/>
  <c r="U25" i="4"/>
  <c r="V25" i="4" s="1"/>
  <c r="U24" i="4"/>
  <c r="V24" i="4" s="1"/>
  <c r="U23" i="4"/>
  <c r="V23" i="4" s="1"/>
  <c r="V22" i="4"/>
  <c r="V21" i="4"/>
  <c r="V20" i="4"/>
  <c r="V19" i="4"/>
  <c r="V18" i="4"/>
  <c r="V17" i="4"/>
  <c r="V16" i="4"/>
  <c r="V15" i="4"/>
  <c r="V14" i="4"/>
  <c r="U1379" i="4" l="1"/>
  <c r="U6" i="4"/>
  <c r="V1379" i="4" l="1"/>
  <c r="V6" i="4"/>
</calcChain>
</file>

<file path=xl/sharedStrings.xml><?xml version="1.0" encoding="utf-8"?>
<sst xmlns="http://schemas.openxmlformats.org/spreadsheetml/2006/main" count="18026" uniqueCount="5762">
  <si>
    <t>Издательство</t>
  </si>
  <si>
    <t>Год издания</t>
  </si>
  <si>
    <t xml:space="preserve">Цена с НДС, руб. </t>
  </si>
  <si>
    <t>Обучение грамоте. Горецкий В.Г. (1) (Школа России)</t>
  </si>
  <si>
    <t>Канакина В.П., Горецкий В.Г.</t>
  </si>
  <si>
    <t>Русский язык</t>
  </si>
  <si>
    <t>Русский язык. Канакина В.П. (1-4) (Школа России)</t>
  </si>
  <si>
    <t>Литературное чтение. Климанова Л.Ф. и др. (1-4) (Школа России)</t>
  </si>
  <si>
    <t>Литературное чтение</t>
  </si>
  <si>
    <t>Английский язык</t>
  </si>
  <si>
    <t>Баранова К. М., Дули Д., Копылова В. В. и др.</t>
  </si>
  <si>
    <t>Немецкий язык</t>
  </si>
  <si>
    <t>Бим И.Л., Рыжова Л.И.</t>
  </si>
  <si>
    <t>Французский язык</t>
  </si>
  <si>
    <t>Кулигина А.С.</t>
  </si>
  <si>
    <t>Испанский язык</t>
  </si>
  <si>
    <t>Математика. Моро М.И. и др. (1-4) (Школа России)</t>
  </si>
  <si>
    <t>Моро М.И., Волкова С.И., Степанова С.В.</t>
  </si>
  <si>
    <t>Математика</t>
  </si>
  <si>
    <t>Плешаков А. А.</t>
  </si>
  <si>
    <t>Окружающий мир. Плешаков А.А. (1-4) (Школа России)</t>
  </si>
  <si>
    <t>Плешаков А.А.</t>
  </si>
  <si>
    <t>Окружающий мир</t>
  </si>
  <si>
    <t>Лутцева Е.А., Зуева Т.П.</t>
  </si>
  <si>
    <t>Технология</t>
  </si>
  <si>
    <t>Технология. Лутцева Е.А. и др. (1-4) (Школа России)</t>
  </si>
  <si>
    <t>Ладыженская Т.А., Баранов М. Т., Тростенцова Л.А. и др.</t>
  </si>
  <si>
    <t>Литература. Коровина В.Я. и др. (5-9)</t>
  </si>
  <si>
    <t>Английский язык. Звездный английский (5-9)</t>
  </si>
  <si>
    <t>Ваулина Ю.Е., Дули Д., Подоляко О.Е. и др.</t>
  </si>
  <si>
    <t>Немецкий язык. Бим И.Л. и др. (5-9)</t>
  </si>
  <si>
    <t>Яковлева Л.Н.</t>
  </si>
  <si>
    <t>Липова Е.Е., Шорохова О.Е.</t>
  </si>
  <si>
    <t>Липова О.Е., Шорохова Е.Е.</t>
  </si>
  <si>
    <t>Испанский язык. Кондрашова Н.А. и др. (5-9)</t>
  </si>
  <si>
    <t>Маневич Е. Г., Полякова А. А., Дули Д. и др.</t>
  </si>
  <si>
    <t>Аверин М.М., Джин Ф., Рорман Л. и др.</t>
  </si>
  <si>
    <t>Береговская Э.М., Белосельская Т.В.</t>
  </si>
  <si>
    <t>Костылева С.В., Сараф О.В., Морено К.В. и др.</t>
  </si>
  <si>
    <t>Китайский язык</t>
  </si>
  <si>
    <t>Сизова А.А., Чэнь Фу, Чжу Чжипин и др.</t>
  </si>
  <si>
    <t>История России</t>
  </si>
  <si>
    <t>Всеобщая история. Вигасин А.А. - Сороко-Цюпа О.С. (5-10)</t>
  </si>
  <si>
    <t>География</t>
  </si>
  <si>
    <t>Информатика</t>
  </si>
  <si>
    <t>Биология</t>
  </si>
  <si>
    <t>Маневич Е.Г., Полякова А.А., Дули Д. и др.</t>
  </si>
  <si>
    <t>40-0919-02</t>
  </si>
  <si>
    <t>Аксёнова А. К., Комарова С. В., Шишкова М. И.</t>
  </si>
  <si>
    <t>40-0920-02</t>
  </si>
  <si>
    <t>40-0227-03</t>
  </si>
  <si>
    <t>Зыкова Т. С., 
Зыкова М. А.</t>
  </si>
  <si>
    <t>40-0923-02</t>
  </si>
  <si>
    <t>Зыкова Т. С.,
Кузьмичёва Е. П.,
Зыкова М. А.</t>
  </si>
  <si>
    <t>40-0913-02</t>
  </si>
  <si>
    <t>40-0841-02</t>
  </si>
  <si>
    <t>Комарова С.В.</t>
  </si>
  <si>
    <t>Комарова С. В.</t>
  </si>
  <si>
    <t>Пфафенродт А. Н.,
Кочанова М. Е.</t>
  </si>
  <si>
    <t>40-0938-02</t>
  </si>
  <si>
    <t>40-0939-02</t>
  </si>
  <si>
    <t>40-0974-02</t>
  </si>
  <si>
    <t>Зыкова Т.С., Морева Н.А.</t>
  </si>
  <si>
    <t>40-0975-02</t>
  </si>
  <si>
    <t>40-0384-04</t>
  </si>
  <si>
    <t>Алышева Т. В.</t>
  </si>
  <si>
    <t>40-0239-04</t>
  </si>
  <si>
    <t>Семёнов А.Л., Рудченко Т. А.</t>
  </si>
  <si>
    <t>40-0149-03</t>
  </si>
  <si>
    <t>40-0738-02</t>
  </si>
  <si>
    <t>Матвеева Н.Б., Ярочкина И.А., Попова М.А. и др.</t>
  </si>
  <si>
    <t>Мир природы и человека (1-4) (для обучающихся с интеллектуальными нарушениями)</t>
  </si>
  <si>
    <t>40-0739-02</t>
  </si>
  <si>
    <t>40-0529-03</t>
  </si>
  <si>
    <t>Рау М. Ю., 
Зыкова М. А.</t>
  </si>
  <si>
    <t>Изобразительное искусство (1-5) (для обучающихся с интеллектуальными нарушениями)</t>
  </si>
  <si>
    <t>40-1022-02</t>
  </si>
  <si>
    <t>Рау М. Ю., Зыкова М. А., Суринов И. В.</t>
  </si>
  <si>
    <t>Изобразительное искусство (1-5) (для глухих и слабослышащих обучающихся)</t>
  </si>
  <si>
    <t>40-0394-03</t>
  </si>
  <si>
    <t>Кузнецова Л.А.</t>
  </si>
  <si>
    <t>Кузнецова Л. А.</t>
  </si>
  <si>
    <t>40-0527-03</t>
  </si>
  <si>
    <t>Якубовская Э.В., Галунчикова Н.Г.</t>
  </si>
  <si>
    <t>Якубовская Э. В., Галунчикова Н. Г.</t>
  </si>
  <si>
    <t>Русский язык (5-9) (для обучающихся с интеллектуальными нарушениями)</t>
  </si>
  <si>
    <t>Лифанова Т. М., Соломина Е. Н.</t>
  </si>
  <si>
    <t>Алышева Т.В.</t>
  </si>
  <si>
    <t>Математика. Наглядная геометрия</t>
  </si>
  <si>
    <t>13-0219-04</t>
  </si>
  <si>
    <t>Ходот Т.Г., Ходот А.Ю., Велиховская В. Л.</t>
  </si>
  <si>
    <t>Математика. Ходот Т.Г. Наглядная геометрия (5-6)</t>
  </si>
  <si>
    <t>14-0264-02</t>
  </si>
  <si>
    <t>Информатика. Семенов А.Л. (5-6)</t>
  </si>
  <si>
    <t>40-0160-04</t>
  </si>
  <si>
    <t>40-0102-05</t>
  </si>
  <si>
    <t>Картушина Г.Б., Мозговая Г.Г.</t>
  </si>
  <si>
    <t>40-0302-05</t>
  </si>
  <si>
    <t>Ковалёва Е. А.</t>
  </si>
  <si>
    <t>Основы безопасности жизнедеятельности</t>
  </si>
  <si>
    <t>Русский родной язык (1-4)</t>
  </si>
  <si>
    <t>Русский родной язык</t>
  </si>
  <si>
    <t>Русский родной язык (5-9)</t>
  </si>
  <si>
    <t>Автор</t>
  </si>
  <si>
    <t>Наименование</t>
  </si>
  <si>
    <t>Зыкова Т.С., Зыкова М.А.</t>
  </si>
  <si>
    <t>Пфафенродт А.Н., Кочанова М.Е.</t>
  </si>
  <si>
    <t>Рау М.Ю., Зыкова М.А.</t>
  </si>
  <si>
    <t>Рау М.Ю., Зыкова М.А., Суринов И.В.</t>
  </si>
  <si>
    <t>Ходот Т.Г., Ходот А.Ю., Велиховская В.Л.</t>
  </si>
  <si>
    <t>1.1.1.1.2.3.1</t>
  </si>
  <si>
    <t>АО "Издательство "Просвещение"</t>
  </si>
  <si>
    <t>КодАксапта</t>
  </si>
  <si>
    <t>Просвещение</t>
  </si>
  <si>
    <t>Предмет</t>
  </si>
  <si>
    <t>Литература</t>
  </si>
  <si>
    <t>Всеобщая история</t>
  </si>
  <si>
    <t>Естествознание</t>
  </si>
  <si>
    <t>Экология</t>
  </si>
  <si>
    <t>Коррекционная педагогика</t>
  </si>
  <si>
    <t>Обучение грамоте</t>
  </si>
  <si>
    <t>Уровень образования</t>
  </si>
  <si>
    <t>Линия УМК/ Серия</t>
  </si>
  <si>
    <t>Алексашина И.Ю., Лагутенко О.И.</t>
  </si>
  <si>
    <t>Класс/Возраст</t>
  </si>
  <si>
    <t>Вид литературы</t>
  </si>
  <si>
    <t>Наименование учебника (по ФПУ)</t>
  </si>
  <si>
    <t>Автор/авторский коллектив 
(по ФПУ)</t>
  </si>
  <si>
    <t>Родная русская литература</t>
  </si>
  <si>
    <t>Родная русская литература (5-9)</t>
  </si>
  <si>
    <t>1. Перечень учебников, допущенных к использованию при реализации обязательной части основной образовательной программы, в 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образования на родном языке из числа языков народов Российской Федерации, изучение родного языка из числа языков народов Российской Федерации и литературы народов России на родном языке</t>
  </si>
  <si>
    <t>1.1. Учебники, используемые для реализации обязательной части основной образовательной программы</t>
  </si>
  <si>
    <t>1.1.1.1. Русский язык и литературное чтение (предметная область)</t>
  </si>
  <si>
    <t>1.1.1.1.1. Русский язык (учебный предмет)</t>
  </si>
  <si>
    <t>1.1.1.1.2. Литературное чтение (учебный предмет)</t>
  </si>
  <si>
    <t>1.1.2.3.1.4.1</t>
  </si>
  <si>
    <t>1.1.2.3.2.1.1</t>
  </si>
  <si>
    <t>1.1.2.3.2.3.1</t>
  </si>
  <si>
    <t>1.1.2.4.1.1.1</t>
  </si>
  <si>
    <t>1.1.2.5.1.6.1</t>
  </si>
  <si>
    <t>1.1.2.8.1.1.1</t>
  </si>
  <si>
    <t>2.1.1.3.1.1.1</t>
  </si>
  <si>
    <t>1.1.2.3.1.5.1</t>
  </si>
  <si>
    <t>1.1.2.3.1.3.1</t>
  </si>
  <si>
    <t>1.1.1.4.1.2.1</t>
  </si>
  <si>
    <t>1.1.1.4.1.2.2</t>
  </si>
  <si>
    <t>1.1.2.5.1.2.1</t>
  </si>
  <si>
    <t>1.1.2.1. Русский язык и литература (предметная область)</t>
  </si>
  <si>
    <t>1.1.2.1.1. Русский язык (учебный предмет)</t>
  </si>
  <si>
    <t>1.1.2.1.2. Литература (учебный предмет)</t>
  </si>
  <si>
    <t>1.1.2.4. Математика и информатика (предметная область)</t>
  </si>
  <si>
    <t>1.1.2.4.1. Математика (учебный предмет)</t>
  </si>
  <si>
    <t>2. Перечень учебников, допущенных к использованию при реализации части основной образовательной программы, формируемой участниками образовательных отношений, в том числе учебников, обеспечивающих учет региональных и этнокультурных особенностей субъектов Российской Федерации, реализацию прав граждан на получение образования на родном языке из числа языков народов Российской Федерации, изучение родного языка из числа языков народов Российской Федерации и литературы народов России на родном языке</t>
  </si>
  <si>
    <t>2.1. Учебники, используемые для реализации части основной образовательной программы, формируемой участниками образовательных отношений</t>
  </si>
  <si>
    <t>2.1.2.3.1.3.1</t>
  </si>
  <si>
    <t>2.1.2.4. Естественно-научные предметы (предметная область)</t>
  </si>
  <si>
    <t>Матвеева Н.Б., Ярочкина И.А., Попова М.А. и другие</t>
  </si>
  <si>
    <t>Коровина В.Я., Журавлев В.П., Коровин В.И.</t>
  </si>
  <si>
    <t>Букварь (для обучающихся с интеллектуальными нарушениями) (в 2 частях)</t>
  </si>
  <si>
    <t>Русский язык. Развитие речи (для глухих обучающихся)</t>
  </si>
  <si>
    <t>Русский язык. Развитие речи (для глухих обучающихся) (в 2 частях)</t>
  </si>
  <si>
    <t>Речевая практика (для обучающихся с интеллектуальными нарушениями)</t>
  </si>
  <si>
    <t>Произношение (для слабослышащих и позднооглохших обучающихся) (в 2 частях)</t>
  </si>
  <si>
    <t>Чтение (для глухих обучающихся) (в 2 частях)</t>
  </si>
  <si>
    <t>Математика (для обучающихся с интеллектуальными нарушениями) (в 2 частях)</t>
  </si>
  <si>
    <t>Ознакомление с окружающим миром (для глухих и слабослышащих обучающихся)</t>
  </si>
  <si>
    <t>Мир природы и человека (для обучающихся с интеллектуальными нарушениями) (в 2 частях)</t>
  </si>
  <si>
    <t>Изобразительное искусство (для обучающихся с интеллектуальными нарушениями)</t>
  </si>
  <si>
    <t>Изобразительное искусство (для глухих и слабослышащих обучающихся)</t>
  </si>
  <si>
    <t>Технология. Ручной труд (для обучающихся с интеллектуальными нарушениями)</t>
  </si>
  <si>
    <t>Русский язык (для обучающихся с интеллектуальными нарушениями)</t>
  </si>
  <si>
    <t>Природоведение (для обучающихся с интеллектуальными нарушениями)</t>
  </si>
  <si>
    <t>Технология. Швейное дело (для обучающихся с интеллектуальными нарушениями)</t>
  </si>
  <si>
    <t>Технология. Сельскохозяйственный труд (для обучающихся с интеллектуальными нарушениями)</t>
  </si>
  <si>
    <t>04-0052</t>
  </si>
  <si>
    <t>04-0053</t>
  </si>
  <si>
    <t>05-0036</t>
  </si>
  <si>
    <t>40-0919</t>
  </si>
  <si>
    <t>40-0920</t>
  </si>
  <si>
    <t>40-0227</t>
  </si>
  <si>
    <t>40-0923</t>
  </si>
  <si>
    <t>40-0913</t>
  </si>
  <si>
    <t>40-0841</t>
  </si>
  <si>
    <t>40-0938</t>
  </si>
  <si>
    <t>40-0939</t>
  </si>
  <si>
    <t>06-0082</t>
  </si>
  <si>
    <t>06-0083</t>
  </si>
  <si>
    <t>40-0974</t>
  </si>
  <si>
    <t>40-0975</t>
  </si>
  <si>
    <t>07-0019</t>
  </si>
  <si>
    <t>07-0020</t>
  </si>
  <si>
    <t>40-0384</t>
  </si>
  <si>
    <t>40-0239</t>
  </si>
  <si>
    <t>08-0100</t>
  </si>
  <si>
    <t>08-0101</t>
  </si>
  <si>
    <t>40-0149</t>
  </si>
  <si>
    <t>40-0738</t>
  </si>
  <si>
    <t>40-0739</t>
  </si>
  <si>
    <t>40-0529</t>
  </si>
  <si>
    <t>40-1022</t>
  </si>
  <si>
    <t>22-0149</t>
  </si>
  <si>
    <t>40-0394</t>
  </si>
  <si>
    <t>40-0527</t>
  </si>
  <si>
    <t>12-0034</t>
  </si>
  <si>
    <t>12-0036</t>
  </si>
  <si>
    <t>24-1709</t>
  </si>
  <si>
    <t>24-0225</t>
  </si>
  <si>
    <t>25-0141</t>
  </si>
  <si>
    <t>25-0554</t>
  </si>
  <si>
    <t>26-0335</t>
  </si>
  <si>
    <t>26-0350</t>
  </si>
  <si>
    <t>26-0370</t>
  </si>
  <si>
    <t>26-0371</t>
  </si>
  <si>
    <t>27-0179</t>
  </si>
  <si>
    <t>27-0180</t>
  </si>
  <si>
    <t>24-3051</t>
  </si>
  <si>
    <t>25-0323</t>
  </si>
  <si>
    <t>26-0358</t>
  </si>
  <si>
    <t>26-0359</t>
  </si>
  <si>
    <t>28-0001</t>
  </si>
  <si>
    <t>15-0570</t>
  </si>
  <si>
    <t>40-0160</t>
  </si>
  <si>
    <t>215-0040</t>
  </si>
  <si>
    <t>40-0102</t>
  </si>
  <si>
    <t>40-0302</t>
  </si>
  <si>
    <t>11-1589</t>
  </si>
  <si>
    <t>12-1248</t>
  </si>
  <si>
    <t>13-0219</t>
  </si>
  <si>
    <t>14-0264</t>
  </si>
  <si>
    <t>Код НГ</t>
  </si>
  <si>
    <t>Литературное чтение на родном русском языке (1-4)</t>
  </si>
  <si>
    <t>Математика. 1 класс. Учебник. В 2 ч. Часть 2</t>
  </si>
  <si>
    <t>Литературное чтение на родном русском языке</t>
  </si>
  <si>
    <t>312-0012-01</t>
  </si>
  <si>
    <t>312-0013-01</t>
  </si>
  <si>
    <t>19-0739-02</t>
  </si>
  <si>
    <t>15-1452-02</t>
  </si>
  <si>
    <t>40-1318-01</t>
  </si>
  <si>
    <t>40-1325-01</t>
  </si>
  <si>
    <t>40-1323-01</t>
  </si>
  <si>
    <t>12-1354-02</t>
  </si>
  <si>
    <t>09-0031-02</t>
  </si>
  <si>
    <t>09-0011-02</t>
  </si>
  <si>
    <t>40-1141-01</t>
  </si>
  <si>
    <t>40-1142-01</t>
  </si>
  <si>
    <t>08-0653-02</t>
  </si>
  <si>
    <t>34-0466</t>
  </si>
  <si>
    <t>Чтение (1-5) (Для глухих обучающихся)</t>
  </si>
  <si>
    <t>40-1141</t>
  </si>
  <si>
    <t>40-1142</t>
  </si>
  <si>
    <t>09-0031</t>
  </si>
  <si>
    <t>Шпотова Т.В.</t>
  </si>
  <si>
    <t>08-0653</t>
  </si>
  <si>
    <t>Найденова Е.А., Журавлева О.Н. / Под ред. Тишкова В.А.</t>
  </si>
  <si>
    <t>Окружающий мир. Народы России: Дорога дружбы (1-4)</t>
  </si>
  <si>
    <t>40-1318</t>
  </si>
  <si>
    <t>Евтушенко И.В.</t>
  </si>
  <si>
    <t>Музыка (1-5) (для обучающихся с интеллектуальными нарушениями)</t>
  </si>
  <si>
    <t>12-1354</t>
  </si>
  <si>
    <t>Литература. Родное слово (5)</t>
  </si>
  <si>
    <t>Немецкий язык. 5 класс. Учебник</t>
  </si>
  <si>
    <t>15-1452</t>
  </si>
  <si>
    <t xml:space="preserve">Володихин Д.М., Рудник С.Н.; под редакцией Васильевой О.Ю.
</t>
  </si>
  <si>
    <t>Общественно-научные предметы.  Рассказы по истории Отечества (5)</t>
  </si>
  <si>
    <t>209-0102</t>
  </si>
  <si>
    <t>19-0739</t>
  </si>
  <si>
    <t>Федоров О. Д.</t>
  </si>
  <si>
    <t>Общественно-научные предметы.
Рассказы о родной природе. 5 класс. Учебник</t>
  </si>
  <si>
    <t>Общественно-научные предметы. Рассказы о родной природе (5)</t>
  </si>
  <si>
    <t>312-0012</t>
  </si>
  <si>
    <t>312-0013</t>
  </si>
  <si>
    <t>40-1325</t>
  </si>
  <si>
    <t>Рау М. Ю., Зыкова М. А.</t>
  </si>
  <si>
    <t>40-1323</t>
  </si>
  <si>
    <t>09-0011</t>
  </si>
  <si>
    <t>Алексашина И. Ю., Лагутенко О. И.</t>
  </si>
  <si>
    <t>ОБЖ под ред. С.Н. Егорова (5-9)</t>
  </si>
  <si>
    <t>1.1.2.3.1.6.1</t>
  </si>
  <si>
    <t>1.1.2.3.1.7.1</t>
  </si>
  <si>
    <t>1.1.2.3.2.4.1</t>
  </si>
  <si>
    <t>Больших И.В., Жеребятьева Е.А., Соловьёва И.Л.</t>
  </si>
  <si>
    <t>Естествознание. Азбука экологии</t>
  </si>
  <si>
    <t>Окружающий мир. Народы России: дорога дружбы. Праздник дружбы</t>
  </si>
  <si>
    <t>Литература. Родное слово</t>
  </si>
  <si>
    <t>Общественно-научные предметы. Рассказы по истории Отечества</t>
  </si>
  <si>
    <t>Общественно-научные предметы. Рассказы о родной природе</t>
  </si>
  <si>
    <t>Сивоглазов В.И., Акуленко В.Л., Габрусева Н.И.</t>
  </si>
  <si>
    <t>Естествознание (в 2 частях)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</si>
  <si>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</si>
  <si>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Карман Н.М., Ковалёва Е.А., Зак Г.Г.</t>
  </si>
  <si>
    <t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</si>
  <si>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Естественно-научные предметы. Экологическая культура</t>
  </si>
  <si>
    <t>ИНН 0000000001</t>
  </si>
  <si>
    <t>получатель 1</t>
  </si>
  <si>
    <t>ИНН 0000000002</t>
  </si>
  <si>
    <t>ИНН 0000000003</t>
  </si>
  <si>
    <t>ИНН 0000000004</t>
  </si>
  <si>
    <t>ИНН 0000000005</t>
  </si>
  <si>
    <t>ИНН 0000000006</t>
  </si>
  <si>
    <t>ИНН 0000000007</t>
  </si>
  <si>
    <t>ИНН 0000000008</t>
  </si>
  <si>
    <t>ИНН 0000000009</t>
  </si>
  <si>
    <t>ИНН 0000000010</t>
  </si>
  <si>
    <t>ИНН 0000000011</t>
  </si>
  <si>
    <t>ИНН 0000000012</t>
  </si>
  <si>
    <t>ИНН 0000000013</t>
  </si>
  <si>
    <t>ИНН 0000000014</t>
  </si>
  <si>
    <t>ИНН 0000000015</t>
  </si>
  <si>
    <t>ИНН 0000000016</t>
  </si>
  <si>
    <t>ИНН 0000000017</t>
  </si>
  <si>
    <t>ИНН 0000000018</t>
  </si>
  <si>
    <t>ИНН 0000000019</t>
  </si>
  <si>
    <t>ИНН 0000000020</t>
  </si>
  <si>
    <t>ИНН 0000000021</t>
  </si>
  <si>
    <t>ИНН 0000000022</t>
  </si>
  <si>
    <t>ИНН 0000000023</t>
  </si>
  <si>
    <t>ИНН 0000000024</t>
  </si>
  <si>
    <t>ИНН 0000000025</t>
  </si>
  <si>
    <t>ИНН 0000000026</t>
  </si>
  <si>
    <t>ИНН 0000000027</t>
  </si>
  <si>
    <t>ИНН 0000000028</t>
  </si>
  <si>
    <t>ИНН 0000000029</t>
  </si>
  <si>
    <t>ИНН 0000000030</t>
  </si>
  <si>
    <t>получатель 2</t>
  </si>
  <si>
    <t>получатель 3</t>
  </si>
  <si>
    <t>получатель 4</t>
  </si>
  <si>
    <t>получатель 5</t>
  </si>
  <si>
    <t>получатель 6</t>
  </si>
  <si>
    <t>получатель 7</t>
  </si>
  <si>
    <t>получатель 8</t>
  </si>
  <si>
    <t>получатель 9</t>
  </si>
  <si>
    <t>получатель 10</t>
  </si>
  <si>
    <t>получатель 11</t>
  </si>
  <si>
    <t>получатель 12</t>
  </si>
  <si>
    <t>получатель 13</t>
  </si>
  <si>
    <t>получатель 14</t>
  </si>
  <si>
    <t>получатель 15</t>
  </si>
  <si>
    <t>получатель 16</t>
  </si>
  <si>
    <t>получатель 17</t>
  </si>
  <si>
    <t>получатель 18</t>
  </si>
  <si>
    <t>получатель 19</t>
  </si>
  <si>
    <t>получатель 20</t>
  </si>
  <si>
    <t>получатель 21</t>
  </si>
  <si>
    <t>получатель 22</t>
  </si>
  <si>
    <t>получатель 23</t>
  </si>
  <si>
    <t>получатель 24</t>
  </si>
  <si>
    <t>получатель 25</t>
  </si>
  <si>
    <t>получатель 26</t>
  </si>
  <si>
    <t>получатель 27</t>
  </si>
  <si>
    <t>получатель 28</t>
  </si>
  <si>
    <t>получатель 29</t>
  </si>
  <si>
    <t>получатель 30</t>
  </si>
  <si>
    <t>ИНН 0000000031</t>
  </si>
  <si>
    <t>ИНН 0000000032</t>
  </si>
  <si>
    <t>ИНН 0000000033</t>
  </si>
  <si>
    <t>ИНН 0000000034</t>
  </si>
  <si>
    <t>ИНН 0000000035</t>
  </si>
  <si>
    <t>ИНН 0000000036</t>
  </si>
  <si>
    <t>ИНН 0000000037</t>
  </si>
  <si>
    <t>ИНН 0000000038</t>
  </si>
  <si>
    <t>ИНН 0000000039</t>
  </si>
  <si>
    <t>ИНН 0000000040</t>
  </si>
  <si>
    <t>ИНН 0000000041</t>
  </si>
  <si>
    <t>ИНН 0000000042</t>
  </si>
  <si>
    <t>ИНН 0000000043</t>
  </si>
  <si>
    <t>ИНН 0000000044</t>
  </si>
  <si>
    <t>ИНН 0000000045</t>
  </si>
  <si>
    <t>ИНН 0000000046</t>
  </si>
  <si>
    <t>ИНН 0000000047</t>
  </si>
  <si>
    <t>ИНН 0000000048</t>
  </si>
  <si>
    <t>ИНН 0000000049</t>
  </si>
  <si>
    <t>ИНН 0000000050</t>
  </si>
  <si>
    <t>получатель 31</t>
  </si>
  <si>
    <t>получатель 32</t>
  </si>
  <si>
    <t>получатель 33</t>
  </si>
  <si>
    <t>получатель 34</t>
  </si>
  <si>
    <t>получатель 35</t>
  </si>
  <si>
    <t>получатель 36</t>
  </si>
  <si>
    <t>получатель 37</t>
  </si>
  <si>
    <t>получатель 38</t>
  </si>
  <si>
    <t>получатель 39</t>
  </si>
  <si>
    <t>получатель 40</t>
  </si>
  <si>
    <t>получатель 41</t>
  </si>
  <si>
    <t>получатель 42</t>
  </si>
  <si>
    <t>получатель 43</t>
  </si>
  <si>
    <t>получатель 44</t>
  </si>
  <si>
    <t>получатель 45</t>
  </si>
  <si>
    <t>получатель 46</t>
  </si>
  <si>
    <t>получатель 47</t>
  </si>
  <si>
    <t>получатель 48</t>
  </si>
  <si>
    <t>получатель 49</t>
  </si>
  <si>
    <t>получатель 50</t>
  </si>
  <si>
    <t>Сумма, руб.</t>
  </si>
  <si>
    <t>Заказ итого (количество экз.)</t>
  </si>
  <si>
    <t>Новые издания</t>
  </si>
  <si>
    <t>Русский язык. Обучение грамоте  (1) (для обучающихся с интеллектуальными нарушениями)</t>
  </si>
  <si>
    <t>Русский язык. Развитие речи (1 доп.,1-3) (для глухих обучающихся)</t>
  </si>
  <si>
    <t>Математика (1 доп.,1-4) (для обучающихся с интеллектуальными нарушениями)</t>
  </si>
  <si>
    <t>Союз</t>
  </si>
  <si>
    <t>Евтушенко И.В., Чернышкова Е.В.</t>
  </si>
  <si>
    <t>Найденова Е.А., Журавлева О.Н.; под редакцией Тишкова В.А.</t>
  </si>
  <si>
    <t>Лебедев Ю.В., Романова А.Н., Федоров А.В.; под редакцией Васильевой О.Ю.</t>
  </si>
  <si>
    <t>Володихин Д.М., Рудник С.Н.; под редакцией Васильевой О.Ю.</t>
  </si>
  <si>
    <t>Математика.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</si>
  <si>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Технология. Ручной труд (1-4) (для обучающихся с интеллектуальными нарушениями)</t>
  </si>
  <si>
    <t>Порядковый номер учебника</t>
  </si>
  <si>
    <t>13-1786</t>
  </si>
  <si>
    <t>13-1790</t>
  </si>
  <si>
    <t>Математика. Виленкин Н.Я. (5-6)</t>
  </si>
  <si>
    <t>Русский язык. 1 класс. Учебник</t>
  </si>
  <si>
    <t>Букварь. 1 класс. Учебник. В 2 ч. Часть 1 (для обучающихся с интеллектуальными нарушениями)</t>
  </si>
  <si>
    <t>Букварь. 1 класс. Учебник. В 2 ч. Часть 2 (для обучающихся с интеллектуальными нарушениями)</t>
  </si>
  <si>
    <t>Русский язык. Развитие речи. 1 дополнительный класс. Учебник. (для глухих обучающихся)</t>
  </si>
  <si>
    <t>Русский язык. Развитие речи. 1 класс. Учебник. В 2 ч. Часть 1 (для глухих обучающихся)</t>
  </si>
  <si>
    <t>Русский язык. Развитие речи. 1 класс. Учебник. В 2 ч. Часть 2 (для глухих обучающихся)</t>
  </si>
  <si>
    <t>Речевая практика. 1 класс. Учебник (для обучающихся с интеллектуальными нарушениями)</t>
  </si>
  <si>
    <t>Произношение. 1 класс. Учебник. В 2 ч. Часть 1 (для слабослышащих и позднооглохших обучающихся)</t>
  </si>
  <si>
    <t>Произношение. 1 класс. Учебник. В 2 ч. Часть 2 (для слабослышащих и позднооглохших обучающихся)</t>
  </si>
  <si>
    <t>Литературное чтение. 1 класс. Учебник. В 2 ч. Часть 2</t>
  </si>
  <si>
    <t>Чтение. 1 класс. Учебник. В 2 ч. Часть 1 (для глухих обучающихся)</t>
  </si>
  <si>
    <t>Чтение. 1 класс. Учебник. В 2 ч. Часть 2 (для глухих обучающихся)</t>
  </si>
  <si>
    <t>Математика. 1 класс. Учебник. В 2 ч. Часть 1</t>
  </si>
  <si>
    <t xml:space="preserve">Математика. 1 класс. Учебник. В 2 ч. Часть 1 (для обучающихся с интеллектуальными нарушениями)
</t>
  </si>
  <si>
    <t xml:space="preserve">Математика. 1 класс. Учебник. В 2 ч. Часть 2 (для обучающихся с интеллектуальными нарушениями)
</t>
  </si>
  <si>
    <t>Математика. 1 дополнительный класс. Учебник. (для глухих обучающихся)</t>
  </si>
  <si>
    <t>Математика. 1 класс. Учебник. (для глухих обучающихся)</t>
  </si>
  <si>
    <t>Окружающий мир. 1 класс. Учебник. В 2 ч. Часть 1</t>
  </si>
  <si>
    <t>Окружающий мир. 1 класс. Учебник. В 2 ч. Часть 2</t>
  </si>
  <si>
    <t>Естествознание. Азбука экологии. 1 класс. Учебник</t>
  </si>
  <si>
    <t>Окружающий мир. Народы России: дорога дружбы. Праздник дружбы. 1 класс. Учебник</t>
  </si>
  <si>
    <t>Ознакомление с окружающим миром. 1 класс. Учебник. (для глухих и слабослышащих обучающихся)</t>
  </si>
  <si>
    <t>Мир природы и человека. 1 класс. Учебник. В 2 ч. Часть 1 (для обучающихся с интеллектуальными нарушениями)</t>
  </si>
  <si>
    <t>Мир природы и человека. 1 класс. Учебник. В 2 ч. Часть 2 (для обучающихся с интеллектуальными нарушениями)</t>
  </si>
  <si>
    <t>Изобразительное искусство. 1 класс. Учебник (для обучающихся с интеллектуальными нарушениями)</t>
  </si>
  <si>
    <t>Изобразительное искусство. 1 класс. Учебник (для глухих и слабослышащих обучающихся)</t>
  </si>
  <si>
    <t>Музыка. 1 класс. Учебник (для обучающихся с интеллектуальными нарушениями)</t>
  </si>
  <si>
    <t>Технология. 1 класс. Учебник</t>
  </si>
  <si>
    <t>Технология. Ручной труд. 1 класс. Учебник (для обучающихся с интеллектуальными нарушениями)</t>
  </si>
  <si>
    <t>Русский язык. 5 класс. Учебник (для обучающихся с интеллектуальными нарушениями)</t>
  </si>
  <si>
    <t>Литература. 5 класс. Учебник. В 2 ч. Часть 1</t>
  </si>
  <si>
    <t>Литература. 5 класс. Учебник. В 2 ч. Часть 2</t>
  </si>
  <si>
    <t>Чтение. 5 класс. Учебник (для обучающихся с интеллектуальными нарушениями)</t>
  </si>
  <si>
    <t>Английский язык. 5 класс. Учебник</t>
  </si>
  <si>
    <t>Французский язык. 5 класс. Учебник. В 2 ч. Часть 1</t>
  </si>
  <si>
    <t>Французский язык. 5 класс. Учебник. В 2 ч. Часть 2</t>
  </si>
  <si>
    <t>Английский язык. Второй иностранный язык. 5 класс. Учебник</t>
  </si>
  <si>
    <t>Немецкий язык. Второй иностранный язык. 5 класс. Учебник</t>
  </si>
  <si>
    <t>Французский язык. Второй иностранный язык. 5 класс. Учебник. В 2 ч. Часть 1</t>
  </si>
  <si>
    <t>Французский язык. Второй иностранный язык. 5 класс. Учебник. В 2 ч. Часть 2</t>
  </si>
  <si>
    <t>Китайский язык. Второй иностранный язык. 5 класс. Учебник</t>
  </si>
  <si>
    <t>Общественно-научные предметы. Рассказы по истории Отечества. 5 класс. Учебник</t>
  </si>
  <si>
    <t>Математика. 5 класс. Учебник (для обучающихся с интеллектуальными нарушениями)</t>
  </si>
  <si>
    <t>Природоведение. 5 класс. Учебник (для обучающихся с интеллектуальными нарушениями)</t>
  </si>
  <si>
    <t>Изобразительное искусство. 5 класс. Учебник (для обучающихся с интеллектуальными нарушениями)</t>
  </si>
  <si>
    <t>Технология. 5 класс. Учебник</t>
  </si>
  <si>
    <t>Технология. Швейное дело. 5 класс. Учебник (для обучающихся с интеллектуальными нарушениями)</t>
  </si>
  <si>
    <t>Технология. Сельскохозяйственный труд. 5 класс. Учебник (для обучающихся с интеллектуальными нарушениями)</t>
  </si>
  <si>
    <t>Технология. Цветоводство и декоративное садоводство. 5 класс. Учебник (для обучающихся с интеллектуальными нарушениями)</t>
  </si>
  <si>
    <t>Русский родной язык. 1 класс. Учебник</t>
  </si>
  <si>
    <t>Русский родной язык. 5 класс. Учебник</t>
  </si>
  <si>
    <t>Математика. Наглядная геометрия. 5 класс. Учебник</t>
  </si>
  <si>
    <t>Информатика. 5 класс. Учебник</t>
  </si>
  <si>
    <t>Естественно-научные предметы. Экологическая культура. 5 класс. Учебник</t>
  </si>
  <si>
    <t>Основы безопасности жизнедеятельности. 5 класс. Учебник</t>
  </si>
  <si>
    <t>1-4 классы</t>
  </si>
  <si>
    <t>1 кл.</t>
  </si>
  <si>
    <t>Учебники</t>
  </si>
  <si>
    <t>5 кл.</t>
  </si>
  <si>
    <t>5-9 классы</t>
  </si>
  <si>
    <t>Английский язык. "Английский в фокусе" (5-9)</t>
  </si>
  <si>
    <t>Произношение (1 доп.,1-4) (для слабослышащих и позднооглохших обучающихся)</t>
  </si>
  <si>
    <t>Математика (1 доп.,1-5) (для глухих обучающихся)</t>
  </si>
  <si>
    <t>Ознакомление с окружающим миром (1 доп.,1-2) (для глухих и слабослышащих обучающихся)</t>
  </si>
  <si>
    <t>Русский язык. Ладыженская Т. А.—Бархударов С. Г. (5-9)</t>
  </si>
  <si>
    <t>Немецкий язык. "Вундеркинды Плюс" (5-9)</t>
  </si>
  <si>
    <t>Французский язык. "Французский в перспективе" (5-9) (Углублённый)</t>
  </si>
  <si>
    <t>Французский язык. "Твой друг французский язык" (5-9)</t>
  </si>
  <si>
    <t>Английский язык. Мой выбор – английский! (5-9) (Второй иностранный язык)</t>
  </si>
  <si>
    <t>Немецкий язык. "Горизонты" (5-9) (Второй иностранный язык)</t>
  </si>
  <si>
    <t>Французский язык. "Синяя птица" (5-9) (Второй иностранный язык)</t>
  </si>
  <si>
    <t>Китайский язык. "Время учить китайский" (5-9) (Второй иностранный язык)</t>
  </si>
  <si>
    <t>Всеобщая история. Под ред. В.Р. Мединского. (5-9) (РВИО)</t>
  </si>
  <si>
    <t>Математика (5-9) (для обучающихся с интеллектуальными нарушениями)</t>
  </si>
  <si>
    <t>Биология. "Линия жизни" (5-9)</t>
  </si>
  <si>
    <t>Естествознание. Сивоглазов В.И. и др. (5-6)</t>
  </si>
  <si>
    <t>Природоведение (5-6) (для обучающихся с интеллектуальными нарушениями)</t>
  </si>
  <si>
    <t>Технология. Глозман Е.С., Кожина О.А (5-9)</t>
  </si>
  <si>
    <t>Технология. Цветоводство и декоративное садоводство (5-9) (для обучающихся с интеллектуальными нарушениями)</t>
  </si>
  <si>
    <t>Испанский язык. "Завтра" (10-11) (Второй иностранный язык)</t>
  </si>
  <si>
    <t>Распределение</t>
  </si>
  <si>
    <t>Система/ Направление</t>
  </si>
  <si>
    <t>Экология. "Чистая планета". Шпотова Т.В. и др. (1-4)</t>
  </si>
  <si>
    <t xml:space="preserve">Экология. "Чистая планета" (5-9)
</t>
  </si>
  <si>
    <t>Приложение</t>
  </si>
  <si>
    <t>Порядковый номер издания (переиздания) учебника по ФПУ</t>
  </si>
  <si>
    <t>1.1.1. Начальное общее образование (уровень образования)</t>
  </si>
  <si>
    <t>04-0052-19</t>
  </si>
  <si>
    <t>04-0053-17</t>
  </si>
  <si>
    <t>05-0036-25</t>
  </si>
  <si>
    <t>40-1017-02</t>
  </si>
  <si>
    <t>40-1018-02</t>
  </si>
  <si>
    <t>06-0082-22</t>
  </si>
  <si>
    <t>06-0083-19</t>
  </si>
  <si>
    <t>1.1.1.2. Родной язык и литературное чтение на родном языке (предметная область)</t>
  </si>
  <si>
    <t>1.1.1.2.1. Родной язык и (или) государственный язык республики Российской Федерации (учебный предмет)</t>
  </si>
  <si>
    <t>61-0395-02</t>
  </si>
  <si>
    <t>1.1.1.2.2. Литературное чтение на родном языке (учебный предмет)</t>
  </si>
  <si>
    <t>06-0622-03</t>
  </si>
  <si>
    <t>1.1.1.4. Математика и информатика (предметная область)</t>
  </si>
  <si>
    <t>1.1.1.4.1. Математика (учебный предмет)</t>
  </si>
  <si>
    <t>07-0019-29</t>
  </si>
  <si>
    <t>07-0020-28</t>
  </si>
  <si>
    <t>1.1.1.5. Обществознание и естествознание (Окружающий мир) (предметная область)</t>
  </si>
  <si>
    <t>1.1.1.5.1. Окружающий мир (учебный предмет)</t>
  </si>
  <si>
    <t>08-0100-30</t>
  </si>
  <si>
    <t>08-0101-30</t>
  </si>
  <si>
    <t>1.1.1.7. Искусство (предметная область)</t>
  </si>
  <si>
    <t>1.1.1.7.1. Изобразительное искусство (учебный предмет)</t>
  </si>
  <si>
    <t>1.1.1.8. Технология (предметная область)</t>
  </si>
  <si>
    <t>1.1.1.8.1. Технология (учебный предмет)</t>
  </si>
  <si>
    <t>22-0149-13</t>
  </si>
  <si>
    <t>1.1.2. Основное общее образование (уровень образования)</t>
  </si>
  <si>
    <t>11-1645-02</t>
  </si>
  <si>
    <t>11-1646-02</t>
  </si>
  <si>
    <t>12-0034-23</t>
  </si>
  <si>
    <t>12-0036-24</t>
  </si>
  <si>
    <t>1.1.2.2. Родной язык и родная литература (предметная область)</t>
  </si>
  <si>
    <t>1.1.2.2.1. Родной язык и (или) государственный язык республики Российской Федерации (учебный предмет)</t>
  </si>
  <si>
    <t>11-1589-03</t>
  </si>
  <si>
    <t>1.1.2.2.2. Родная литература (учебный предмет)</t>
  </si>
  <si>
    <t>12-1248-05</t>
  </si>
  <si>
    <t>1.1.2.3. Иностранные языки (предметная область)</t>
  </si>
  <si>
    <t>1.1.2.3.1. Иностранный язык. (учебный предмет)</t>
  </si>
  <si>
    <t>24-0225-12</t>
  </si>
  <si>
    <t>24-1709-07</t>
  </si>
  <si>
    <t>25-0141-14</t>
  </si>
  <si>
    <t>25-0554-07</t>
  </si>
  <si>
    <t>26-0370-08</t>
  </si>
  <si>
    <t>26-0371-10</t>
  </si>
  <si>
    <t>26-0335-09</t>
  </si>
  <si>
    <t>26-0350-12</t>
  </si>
  <si>
    <t>27-0179-07</t>
  </si>
  <si>
    <t>27-0180-07</t>
  </si>
  <si>
    <t>1.1.2.3.2. Второй иностранный язык. (учебный предмет)</t>
  </si>
  <si>
    <t>26-0358-09</t>
  </si>
  <si>
    <t>26-0359-08</t>
  </si>
  <si>
    <t>24-3051-05</t>
  </si>
  <si>
    <t>28-0001-04</t>
  </si>
  <si>
    <t>25-0323-07</t>
  </si>
  <si>
    <t>27-0520-02</t>
  </si>
  <si>
    <t>13-1786-03</t>
  </si>
  <si>
    <t>13-1790-03</t>
  </si>
  <si>
    <t>1.1.2.5. Общественно-научные предметы (предметная область)</t>
  </si>
  <si>
    <t>1.1.2.5.1. История (учебный предмет)</t>
  </si>
  <si>
    <t>15-0570-05</t>
  </si>
  <si>
    <t>209-0102-03</t>
  </si>
  <si>
    <t>1.1.2.6.3. Биология (учебный предмет)</t>
  </si>
  <si>
    <t>18-0765-02</t>
  </si>
  <si>
    <t>1.1.2.8. Технология (предметная область)</t>
  </si>
  <si>
    <t>1.1.2.8.1. Технология (учебный предмет)</t>
  </si>
  <si>
    <t>215-0040-04</t>
  </si>
  <si>
    <t>1.1.2.9. Физическая культура и основы безопасности жизнедеятельности (предметная область)</t>
  </si>
  <si>
    <t>1.1.2.9.2. Основы безопасности жизнедеятельности (учебный предмет)</t>
  </si>
  <si>
    <t>34-0466-06</t>
  </si>
  <si>
    <t>1.2. Общее образование обучающихся с умственной отсталостью (интеллектуальными нарушениями)</t>
  </si>
  <si>
    <t>1.2.1. Филология (предметная область)</t>
  </si>
  <si>
    <t>1.2.1.1. Язык и речевая практика (учебный предмет)</t>
  </si>
  <si>
    <t>1.2.1.2. Речь и альтернативная коммуникация (учебный предмет)</t>
  </si>
  <si>
    <t>1.2.1.3. Чтение (Литературное чтение) (учебный предмет)</t>
  </si>
  <si>
    <t>40-1600-02</t>
  </si>
  <si>
    <t>1.2.2. Математика и информатика (предметная область)</t>
  </si>
  <si>
    <t>1.2.2.1. Математика (учебный предмет)</t>
  </si>
  <si>
    <t>40-1263-02</t>
  </si>
  <si>
    <t>1.2.3. Обществознание и естествознание (Окружающий мир) (предметная область)</t>
  </si>
  <si>
    <t>1.2.3.1. Окружающий мир (учебный предмет)</t>
  </si>
  <si>
    <t>1.2.4. Искусство (предметная область)</t>
  </si>
  <si>
    <t>1.2.4.1. Музыка (учебный предмет)</t>
  </si>
  <si>
    <t>40-1317-02</t>
  </si>
  <si>
    <t>1.2.4.2. Изобразительное искусство (учебный предмет)</t>
  </si>
  <si>
    <t>1.2.5. Человек и общество (предметная область)</t>
  </si>
  <si>
    <t>1.2.5.1. Основы социальной жизни (учебный предмет)</t>
  </si>
  <si>
    <t>40-1151-02</t>
  </si>
  <si>
    <t>1.2.6. Естественно-научные предметы (предметная область)</t>
  </si>
  <si>
    <t>1.2.6.2. Природоведение (учебный предмет)</t>
  </si>
  <si>
    <t>1.2.7. Технология (предметная область)</t>
  </si>
  <si>
    <t>2.1.1. Начальное общее образование (уровень образования)</t>
  </si>
  <si>
    <t>2.1.1.3. Обществознание и естествознание (Окружающий мир) (предметная область)</t>
  </si>
  <si>
    <t>2.1.1.3.1. Окружающий мир (учебный предмет)</t>
  </si>
  <si>
    <t>2.1.1.3.2. Естествознание (учебный предмет)</t>
  </si>
  <si>
    <t>2.1.2. Основное общее образование (уровень образования)</t>
  </si>
  <si>
    <t>2.1.2.1. Русский язык и литература (предметная область)</t>
  </si>
  <si>
    <t>2.1.2.1.1. Литература (учебный предмет)</t>
  </si>
  <si>
    <t>2.1.2.2. Математика и информатика (предметная область)</t>
  </si>
  <si>
    <t>2.1.2.2.1. Математика (учебный предмет)</t>
  </si>
  <si>
    <t>2.1.2.2.2. Информатика (учебный предмет)</t>
  </si>
  <si>
    <t>2.1.2.3.3. География (учебный предмет)</t>
  </si>
  <si>
    <t>2.1.2.4.2. Биология (учебный предмет)</t>
  </si>
  <si>
    <t>1.1.1.1.1.1.1.</t>
  </si>
  <si>
    <t>1.1.1.1.1.1.2.</t>
  </si>
  <si>
    <t>1.1.1.1.1.2.2.</t>
  </si>
  <si>
    <t>1.1.1.1.1.3.1.</t>
  </si>
  <si>
    <t>1.1.1.1.1.3.2.</t>
  </si>
  <si>
    <t>1.1.1.1.2.1.1.</t>
  </si>
  <si>
    <t>1.1.1.1.2.4.2.</t>
  </si>
  <si>
    <t>1.1.1.2.1.1.1.</t>
  </si>
  <si>
    <t>1.1.1.2.2.1.1.</t>
  </si>
  <si>
    <t>1.1.1.4.1.1.1.</t>
  </si>
  <si>
    <t>1.1.1.5.1.1.1.</t>
  </si>
  <si>
    <t>1.1.1.5.1.2.2.</t>
  </si>
  <si>
    <t>1.1.1.7.1.2.1.</t>
  </si>
  <si>
    <t>1.1.1.8.1.1.1.</t>
  </si>
  <si>
    <t>1.1.2.1.1.1.1.</t>
  </si>
  <si>
    <t>1.1.2.1.2.1.1.</t>
  </si>
  <si>
    <t>1.1.2.2.1.1.1.</t>
  </si>
  <si>
    <t>1.1.2.2.2.1.1.</t>
  </si>
  <si>
    <t>1.1.2.3.1.1.1</t>
  </si>
  <si>
    <t>1.1.2.3.1.2.1</t>
  </si>
  <si>
    <t>1.1.2.3.2.2.1</t>
  </si>
  <si>
    <t>1.1.2.3.2.5.1</t>
  </si>
  <si>
    <t>1.1.2.6.3.1.1</t>
  </si>
  <si>
    <t>1.1.2.9.2.2.1</t>
  </si>
  <si>
    <t>1.2.1.1.2.4</t>
  </si>
  <si>
    <t>1.2.1.2.1.1</t>
  </si>
  <si>
    <t>1.2.1.2.2.1</t>
  </si>
  <si>
    <t>1.2.1.3.2.4.</t>
  </si>
  <si>
    <t>1.2.2.1.1.1</t>
  </si>
  <si>
    <t>1.2.2.1.1.5</t>
  </si>
  <si>
    <t>1.2.3.1.2.1</t>
  </si>
  <si>
    <t>1.2.4.1.1.1</t>
  </si>
  <si>
    <t>1.2.4.1.2.1.</t>
  </si>
  <si>
    <t>1.2.4.2.1.1</t>
  </si>
  <si>
    <t>1.2.4.2.1.5</t>
  </si>
  <si>
    <t>1.2.5.1.1.1</t>
  </si>
  <si>
    <t>1.2.6.2.1.1</t>
  </si>
  <si>
    <t>1.2.7.1.1.1</t>
  </si>
  <si>
    <t>1.2.7.1.6.1</t>
  </si>
  <si>
    <t>1.2.7.1.8.1</t>
  </si>
  <si>
    <t>1.2.7.1.9.1</t>
  </si>
  <si>
    <t>2.1.1.3.2.1.1</t>
  </si>
  <si>
    <t>2.1.2.1.1.1.1</t>
  </si>
  <si>
    <t>2.1.2.2.1.1.2</t>
  </si>
  <si>
    <t>2.1.2.2.2.1.1</t>
  </si>
  <si>
    <t>2.1.2.3.3.1.1</t>
  </si>
  <si>
    <t>2.1.2.4.2.2.1</t>
  </si>
  <si>
    <t>2.1.2.4.2.3.1</t>
  </si>
  <si>
    <t>Приложение 1</t>
  </si>
  <si>
    <t>16-е издание, переработанное</t>
  </si>
  <si>
    <t>Горецкий В.Г., Кирюшкин В.А., Виноградская Л.А., Бойкина М.В.</t>
  </si>
  <si>
    <t>Русский язык. Азбука: 1-й класс: учебник: в 2 частях</t>
  </si>
  <si>
    <t>Русский язык. Азбука. 1 класс. Учебник. В 2-х ч. Часть 1</t>
  </si>
  <si>
    <t>Русский язык. Азбука. 1 класс. Учебник. В 2-х ч. Часть 2</t>
  </si>
  <si>
    <t>15-е издание, переработанное</t>
  </si>
  <si>
    <t>Русский язык: 1-й класс: учебник</t>
  </si>
  <si>
    <t>40-1017</t>
  </si>
  <si>
    <t>Головчиц Л.А., Красильникова О.А., Андреева Е.Л. и др.</t>
  </si>
  <si>
    <t>Азбука : 1-й класс : учебник для общеобразовательных организаций, реализующих адаптированные основные общеобразовательные программы : в 2 частях (для слабослышащих обучающихся)</t>
  </si>
  <si>
    <t>Азбука. 1 класс. Учебник. В 2 частях. Часть 1 (для слабослышаших и позднооглохших обучающихся)</t>
  </si>
  <si>
    <t xml:space="preserve">Русский язык. Развитие речи (1 доп., 1)  (для слабослышащих и позднооглохших обучающихся)
</t>
  </si>
  <si>
    <t>40-1018</t>
  </si>
  <si>
    <t>Азбука. 1 класс. Учебник. В 2 частях. Часть 2 (для слабослышаших и позднооглохших обучающихся)</t>
  </si>
  <si>
    <t>Зыкова Т.С., Кузьмичева Е.П., Зыкова М.А.</t>
  </si>
  <si>
    <t>Климанова Л.Ф., Горецкий В.Г., Голованова М.В. и др.</t>
  </si>
  <si>
    <t>Литературное чтение: 1-й класс: учебник: в 2 частях</t>
  </si>
  <si>
    <t xml:space="preserve">Литературное чтение. 1 класс. Учебник. В 2 ч. Часть 1 </t>
  </si>
  <si>
    <t>61-0395</t>
  </si>
  <si>
    <t>4-е издание, переработанное</t>
  </si>
  <si>
    <t>Александрова О.М., Вербицкая Л.А., Богданов С.И. и др.</t>
  </si>
  <si>
    <t>Русский родной язык: 1-й класс: учебник</t>
  </si>
  <si>
    <t>Александрова О.М., Вербицкая Л.А., Богданов С. И. и другие</t>
  </si>
  <si>
    <t>06-0622</t>
  </si>
  <si>
    <t>2-е издание, переработанное</t>
  </si>
  <si>
    <t>Александрова О.М., Кузнецова М.И., Романова В.Ю. и др.</t>
  </si>
  <si>
    <t>Литературное чтение на родном русском языке: 1-й класс: учебник</t>
  </si>
  <si>
    <t>Литературное чтение на родном русском языке. 1 класс. Учебник</t>
  </si>
  <si>
    <t>Математика: 1-й класс: учебник: в 2 частях</t>
  </si>
  <si>
    <t>Окружающий мир: 1-й класс: учебник: в 2 частях</t>
  </si>
  <si>
    <t>12-е издание, переработанное</t>
  </si>
  <si>
    <t>Технология: 1-й класс: учебник</t>
  </si>
  <si>
    <t>11-1645</t>
  </si>
  <si>
    <t>5-е издание, переработанное</t>
  </si>
  <si>
    <t>Русский язык: 5-й класс: учебник: в 2 частях</t>
  </si>
  <si>
    <t>Русский язык. 5 класс. Учебник. В 2 частях. Часть 1</t>
  </si>
  <si>
    <t>11-1646</t>
  </si>
  <si>
    <t>Русский язык. 5 класс.  Учебник. В 2 частях. Часть 2</t>
  </si>
  <si>
    <t>14-е издание, переработанное</t>
  </si>
  <si>
    <t>Литература: 5-й класс: учебник: в 2 частях</t>
  </si>
  <si>
    <t>Александрова О.М., Загоровская О.В., Богданов С.И. и др.</t>
  </si>
  <si>
    <t>Александрова О.М., Загоровская О.В., Богданов С.И. и другие</t>
  </si>
  <si>
    <t>Александрова О.М., Аристова М.А., Беляева Н.В. и др.</t>
  </si>
  <si>
    <t>Родная русская литература: 5-й класс: учебник</t>
  </si>
  <si>
    <t>Александрова О.М., Аристова М. А., Беляева Н. В. и др.</t>
  </si>
  <si>
    <t>Родная русская литература. 5 класс. Учебник</t>
  </si>
  <si>
    <t>Английский язык: 5-й класс: учебник</t>
  </si>
  <si>
    <t>13-е издание, переработанное</t>
  </si>
  <si>
    <t>Английский язык: 5-й класс: углублённый уровень: учебник</t>
  </si>
  <si>
    <t>Английский язык. 5 класс. Учебник. Углублённый уровень</t>
  </si>
  <si>
    <t>Немецкий язык: 5-й класс: учебник</t>
  </si>
  <si>
    <t xml:space="preserve">5-е издание, переработанное </t>
  </si>
  <si>
    <t>Немецкий язык: 5-й класс: базовый и углублённый уровни</t>
  </si>
  <si>
    <t>Немецкий язык. 5 класс. Учебник. Базовый и углублённый уровни</t>
  </si>
  <si>
    <t xml:space="preserve">13-е издание, переработанное </t>
  </si>
  <si>
    <t xml:space="preserve">Французский язык : 5-й класс : учебник : в 2 частях </t>
  </si>
  <si>
    <t xml:space="preserve">10-е издание, переработанное </t>
  </si>
  <si>
    <t xml:space="preserve">Французский язык : 5-й класс : углублённый уровень : учебник : в 2 частях </t>
  </si>
  <si>
    <t>Французский язык. 5 класс. Углублённый уровень. Учебник. В 2 ч. Часть 1.</t>
  </si>
  <si>
    <t>Французский язык. 5 класс. Углублённый уровень. Учебник. В 2 ч. Часть 2.</t>
  </si>
  <si>
    <t xml:space="preserve">8-е издание, переработанное </t>
  </si>
  <si>
    <t>Испанский язык: 5-й класс: углублённый уровень: учебник: в 2 частях</t>
  </si>
  <si>
    <t>Испанский язык. 5 класс. Углублённый уровень. Учебник. В 2 ч. Часть 1.</t>
  </si>
  <si>
    <t>Испанский язык. 5 класс. Углублённый уровень. Учебник. В 2 ч. Часть 2.</t>
  </si>
  <si>
    <t>Французский язык : второй иностранный язык : 5-й класс : учебник : в 2 частях</t>
  </si>
  <si>
    <t xml:space="preserve">Английский язык : второй иностранный язык : 5-й класс : учебник </t>
  </si>
  <si>
    <t xml:space="preserve">6-е издание, переработанное </t>
  </si>
  <si>
    <t xml:space="preserve">Китайский язык : второй иностранный язык : 5-й класс : учебник </t>
  </si>
  <si>
    <t xml:space="preserve">Немецкий язык : второй иностранный язык : 5-й класс : учебник </t>
  </si>
  <si>
    <t>27-0520</t>
  </si>
  <si>
    <t>1-ое издание</t>
  </si>
  <si>
    <t xml:space="preserve">Испанский язык : второй иностранный язык : 5-й класс : учебник </t>
  </si>
  <si>
    <t>Испанский язык. Второй иностранный язык. 5 класс. Учебник</t>
  </si>
  <si>
    <t>3-е издание, переработанное</t>
  </si>
  <si>
    <t>Виленкин Н.Я., Жохов В.И., Чесноков А.С. и др.</t>
  </si>
  <si>
    <t>Математика: 5-й класс: базовый уровень: учебник: в 2 частях</t>
  </si>
  <si>
    <t>Математика. 5 класс. Базовый уровень. Учебник. В 2 ч. Часть 1</t>
  </si>
  <si>
    <t>Математика. 5 класс. Базовый уровень. Учебник. В 2 ч. Часть 2</t>
  </si>
  <si>
    <t>Вигасин А. А., Годер Г. И., Свенцицкая И. С.; под ред. Искендерова А. А.</t>
  </si>
  <si>
    <t>История. Всеобщая история. История Древнего мира : 5-й класс : учебник</t>
  </si>
  <si>
    <t>История. Всеобщая история. История Древнего мира. 5 класс. Учебник</t>
  </si>
  <si>
    <t>3-е, переработанное</t>
  </si>
  <si>
    <t>Саплина Е.В., Немировский А.А., Соломатина Е.И., Тырин С.В.; под общ. ред. Мединского В.Р.</t>
  </si>
  <si>
    <t>История. Всеобщая история. История Древнего мира: 5-й класс: учебник</t>
  </si>
  <si>
    <t>История. Всеобщая история. История Древнего мира.  5 класс. Учебник</t>
  </si>
  <si>
    <t>18-0765</t>
  </si>
  <si>
    <t>Пасечник В. В., Суматохин С. В., Гапонюк З.Г., Швецов Г.Г.; под ред Пасечника В. В.</t>
  </si>
  <si>
    <t>Биология: 5-й класс: базовый уровень: учебник</t>
  </si>
  <si>
    <t>Пасечник В. В., Суматохин С. В., Гапонюк З.Г., Швецов Г.Г./ Под ред Пасечника В. В.</t>
  </si>
  <si>
    <t>Биология. 5 класс. Базовый уровень. Учебник</t>
  </si>
  <si>
    <t>Глозман Е.С., Кожина О.А., Хотунцев Ю.Л. и др.</t>
  </si>
  <si>
    <t>Технология: 5-й класс: учебник</t>
  </si>
  <si>
    <t>Хренников Б. О., Гололобов Н. В., Льняная Л. И., Маслов М. В.; под ред. Егорова С. Н.</t>
  </si>
  <si>
    <t>Основы безопасности жизнедеятельности: 5-й класс: учебник</t>
  </si>
  <si>
    <t>Хренников Б. О., Гололобов Н. В., Льняная Л. И., Маслов М. В./ Под ред. Егорова С. Н.</t>
  </si>
  <si>
    <t>Речевая практика (1-4) (Для обучающихся с интеллектуальными нарушениями)</t>
  </si>
  <si>
    <t>Аксенова А.К., Комарова С.В., Шишкова М.И.</t>
  </si>
  <si>
    <t>40-1600</t>
  </si>
  <si>
    <t xml:space="preserve">Ильина С.Ю., Головкина Т.М. </t>
  </si>
  <si>
    <t>Чтение : 5-й класс : учебник для общеобразовательных организаций, реализующих адаптированные основные общеобразовательные программы</t>
  </si>
  <si>
    <t>Чтение (5-9) (Для обучающихся с интеллектуальными нарушениями)</t>
  </si>
  <si>
    <t>40-1263</t>
  </si>
  <si>
    <t>Алышева Т.В., Амосова Т.В., Мочалина М.А.</t>
  </si>
  <si>
    <t>Математика : 5-й класс : учебник для общеобразовательных организаций, реализующих адаптированные основные общеобразовательные программы</t>
  </si>
  <si>
    <t>Алышева Т. В., Амосова Т. В., Мочалина М.А.</t>
  </si>
  <si>
    <t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</si>
  <si>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40-1317</t>
  </si>
  <si>
    <t>Музыка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</si>
  <si>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Музыка. 5 класс. Учебник (для обучающихся с интеллектуальными нарушениями)</t>
  </si>
  <si>
    <t>40-1151</t>
  </si>
  <si>
    <t>Комарова С.В., Александрова Е.Л.</t>
  </si>
  <si>
    <t>Основы социальной жизни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</si>
  <si>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Основы социальной жизни. 5 класс. Учебник (для обучающихся с интеллектуальными нарушениями)</t>
  </si>
  <si>
    <t>Основы социальной жизни (5-9) (для обучающихся с интеллектуальными нарушениями)</t>
  </si>
  <si>
    <t>Лифанова Т.М., Соломина Е.И.</t>
  </si>
  <si>
    <t>Технология. Швейное дело (5-9) (Для обучающихся с интеллектуальными нарушениями)</t>
  </si>
  <si>
    <t>Ковалева Е.А.</t>
  </si>
  <si>
    <t>Технология. Сельскохозяйственный труд (5-9) (Для обучающихся с интеллектуальными нарушениями)</t>
  </si>
  <si>
    <t>Лебедев Ю. В., Романова А. Н., Федоров А. В./  Под ред. Васильевой О.Ю.</t>
  </si>
  <si>
    <t>Литература. Родное слово. 5 класс. Учебник</t>
  </si>
  <si>
    <t>Семенов А.Л., Рудченко Т.А.</t>
  </si>
  <si>
    <t>Федоров О.Д., под редакцией Васильевой О.Ю.</t>
  </si>
  <si>
    <t>Естествознание 5 класс. Учебник. В 2 ч. Часть 1</t>
  </si>
  <si>
    <t>Естествознание 5 класс. Учебник. В 2 ч. Часть 2</t>
  </si>
  <si>
    <t>1.1.2.6. Естественно-научные предметы (предметная область)</t>
  </si>
  <si>
    <t>05-0029-18</t>
  </si>
  <si>
    <t>05-0030-18</t>
  </si>
  <si>
    <t>05-0040-16</t>
  </si>
  <si>
    <t>05-0043-16</t>
  </si>
  <si>
    <t>05-0045-14</t>
  </si>
  <si>
    <t>05-0046-14</t>
  </si>
  <si>
    <t>40-1015-02</t>
  </si>
  <si>
    <t>40-1016-02</t>
  </si>
  <si>
    <t>40-0926-02</t>
  </si>
  <si>
    <t>40-0914-02</t>
  </si>
  <si>
    <t>40-0927-02</t>
  </si>
  <si>
    <t>40-0915-02</t>
  </si>
  <si>
    <t>40-0930-02</t>
  </si>
  <si>
    <t>40-0931-02</t>
  </si>
  <si>
    <t>40-1310-03</t>
  </si>
  <si>
    <t>40-1311-03</t>
  </si>
  <si>
    <t>40-1496-02</t>
  </si>
  <si>
    <t>40-1497-02</t>
  </si>
  <si>
    <t>06-0017-21</t>
  </si>
  <si>
    <t>06-0009-22</t>
  </si>
  <si>
    <t>06-0018-16</t>
  </si>
  <si>
    <t>06-0019-16</t>
  </si>
  <si>
    <t>06-0025-14</t>
  </si>
  <si>
    <t>06-0024-14</t>
  </si>
  <si>
    <t>40-1019-01</t>
  </si>
  <si>
    <t>40-1020-01</t>
  </si>
  <si>
    <t>40-1359-02</t>
  </si>
  <si>
    <t>40-1360-02</t>
  </si>
  <si>
    <t>40-0936-02</t>
  </si>
  <si>
    <t>40-0937-02</t>
  </si>
  <si>
    <t>40-1030-02</t>
  </si>
  <si>
    <t>40-1031-02</t>
  </si>
  <si>
    <t>40-1078-02</t>
  </si>
  <si>
    <t>40-1079-02</t>
  </si>
  <si>
    <t>40-1082-02</t>
  </si>
  <si>
    <t>40-1083-02</t>
  </si>
  <si>
    <t>61-0316-03</t>
  </si>
  <si>
    <t>61-0317-03</t>
  </si>
  <si>
    <t>61-0318-03</t>
  </si>
  <si>
    <t>06-0575-03</t>
  </si>
  <si>
    <t>06-0576-05</t>
  </si>
  <si>
    <t>06-0577-03</t>
  </si>
  <si>
    <t>1.1.1.3. Иностранный язык (предметная область)</t>
  </si>
  <si>
    <t>1.1.1.3.1. Иностранный язык. (учебный предмет)</t>
  </si>
  <si>
    <t>24-3702-05</t>
  </si>
  <si>
    <t>24-3703-05</t>
  </si>
  <si>
    <t>24-3706-05</t>
  </si>
  <si>
    <t>24-3707-05</t>
  </si>
  <si>
    <t>24-3710-05</t>
  </si>
  <si>
    <t>24-3711-05</t>
  </si>
  <si>
    <t>24-1573-10</t>
  </si>
  <si>
    <t>24-1781-10</t>
  </si>
  <si>
    <t>24-1611-07</t>
  </si>
  <si>
    <t>24-1914-07</t>
  </si>
  <si>
    <t>24-1614-07</t>
  </si>
  <si>
    <t>24-1920-07</t>
  </si>
  <si>
    <t>25-0052-16</t>
  </si>
  <si>
    <t>25-0053-16</t>
  </si>
  <si>
    <t>25-0054-14</t>
  </si>
  <si>
    <t>25-0055-14</t>
  </si>
  <si>
    <t>25-0056-14</t>
  </si>
  <si>
    <t>25-0057-14</t>
  </si>
  <si>
    <t>25-0164-05</t>
  </si>
  <si>
    <t>25-0301-05</t>
  </si>
  <si>
    <t>25-0188-05</t>
  </si>
  <si>
    <t>25-0306-05</t>
  </si>
  <si>
    <t>25-0197-06</t>
  </si>
  <si>
    <t>25-0308-05</t>
  </si>
  <si>
    <t>26-0030-16</t>
  </si>
  <si>
    <t>26-0351-08</t>
  </si>
  <si>
    <t>26-0346-09</t>
  </si>
  <si>
    <t>26-0352-09</t>
  </si>
  <si>
    <t>26-0347-09</t>
  </si>
  <si>
    <t>26-0117-16</t>
  </si>
  <si>
    <t>26-0118-15</t>
  </si>
  <si>
    <t>26-0119-15</t>
  </si>
  <si>
    <t>26-0120-13</t>
  </si>
  <si>
    <t>26-0324-07</t>
  </si>
  <si>
    <t>26-0113-11</t>
  </si>
  <si>
    <t>27-0163-08</t>
  </si>
  <si>
    <t>27-0167-08</t>
  </si>
  <si>
    <t>27-0165-07</t>
  </si>
  <si>
    <t>27-0348-07</t>
  </si>
  <si>
    <t>27-0166-07</t>
  </si>
  <si>
    <t>27-0162-07</t>
  </si>
  <si>
    <t>28-0196-06</t>
  </si>
  <si>
    <t>28-0197-05</t>
  </si>
  <si>
    <t>28-0198-05</t>
  </si>
  <si>
    <t>28-0199-05</t>
  </si>
  <si>
    <t>28-0200-05</t>
  </si>
  <si>
    <t>28-0201-05</t>
  </si>
  <si>
    <t>07-0021-30</t>
  </si>
  <si>
    <t>07-0022-28</t>
  </si>
  <si>
    <t>07-0023-29</t>
  </si>
  <si>
    <t>07-0024-32</t>
  </si>
  <si>
    <t>07-0025-26</t>
  </si>
  <si>
    <t>07-0026-23</t>
  </si>
  <si>
    <t>1 доп. кл.</t>
  </si>
  <si>
    <t>40-1603-02</t>
  </si>
  <si>
    <t>40-1475-02</t>
  </si>
  <si>
    <t>08-0016-35</t>
  </si>
  <si>
    <t>08-0017-35</t>
  </si>
  <si>
    <t>08-0018-32</t>
  </si>
  <si>
    <t>08-0019-30</t>
  </si>
  <si>
    <t>08-0020-27</t>
  </si>
  <si>
    <t>08-0021-26</t>
  </si>
  <si>
    <t>40-0195-03</t>
  </si>
  <si>
    <t>40-0039-04</t>
  </si>
  <si>
    <t>40-1429-01</t>
  </si>
  <si>
    <t>40-1489-02</t>
  </si>
  <si>
    <t>40-1490-02</t>
  </si>
  <si>
    <t>1.1.1.6. Основы религиозных культур и светской этики (предметная область)</t>
  </si>
  <si>
    <t>1.1.1.6.1. Основы религиозных культур и светской этики (учебный предмет)</t>
  </si>
  <si>
    <t>35-0192-03</t>
  </si>
  <si>
    <t>35-0198-03</t>
  </si>
  <si>
    <t>35-0003-16</t>
  </si>
  <si>
    <t>35-0004-13</t>
  </si>
  <si>
    <t>35-0005-15</t>
  </si>
  <si>
    <t>35-0006-16</t>
  </si>
  <si>
    <t>35-0212-02</t>
  </si>
  <si>
    <t>31-0014-17</t>
  </si>
  <si>
    <t>31-0015-19</t>
  </si>
  <si>
    <t>31-0013-23</t>
  </si>
  <si>
    <t>31-0016-16</t>
  </si>
  <si>
    <t>40-1053-01</t>
  </si>
  <si>
    <t>40-1366-01</t>
  </si>
  <si>
    <t>1.1.1.7.2. Музыка (учебный предмет)</t>
  </si>
  <si>
    <t>30-0019-16</t>
  </si>
  <si>
    <t>30-0016-18</t>
  </si>
  <si>
    <t>30-0017-17</t>
  </si>
  <si>
    <t>30-0018-20</t>
  </si>
  <si>
    <t>22-0176-12</t>
  </si>
  <si>
    <t>22-0179-10</t>
  </si>
  <si>
    <t>22-0182-11</t>
  </si>
  <si>
    <t>1.1.1.9. Физическая культура (предметная область)</t>
  </si>
  <si>
    <t>1.1.1.9.1. Физическая культура (учебный предмет)</t>
  </si>
  <si>
    <t>33-0360-03</t>
  </si>
  <si>
    <t>33-0362-05</t>
  </si>
  <si>
    <t>33-0017-14</t>
  </si>
  <si>
    <t>33-0022-13</t>
  </si>
  <si>
    <t>33-0161-09</t>
  </si>
  <si>
    <t>33-0137-11</t>
  </si>
  <si>
    <t>11-1647-02</t>
  </si>
  <si>
    <t>11-1648-02</t>
  </si>
  <si>
    <t>11-1649-02</t>
  </si>
  <si>
    <t>11-1650-02</t>
  </si>
  <si>
    <t>11-1651-02</t>
  </si>
  <si>
    <t>11-1652-02</t>
  </si>
  <si>
    <t>12-0051-20</t>
  </si>
  <si>
    <t>12-0052-19</t>
  </si>
  <si>
    <t>12-0038-28</t>
  </si>
  <si>
    <t>12-0039-27</t>
  </si>
  <si>
    <t>12-0040-16</t>
  </si>
  <si>
    <t>12-0041-19</t>
  </si>
  <si>
    <t>12-0121-15</t>
  </si>
  <si>
    <t>12-0122-15</t>
  </si>
  <si>
    <t>61-0319-03</t>
  </si>
  <si>
    <t>61-0320-03</t>
  </si>
  <si>
    <t>61-0321-04</t>
  </si>
  <si>
    <t>11-1686-03</t>
  </si>
  <si>
    <t>12-1409-03</t>
  </si>
  <si>
    <t>12-1250-04</t>
  </si>
  <si>
    <t>12-1251-03</t>
  </si>
  <si>
    <t>12-1300-04</t>
  </si>
  <si>
    <t>24-0021-11</t>
  </si>
  <si>
    <t>24-0262-10</t>
  </si>
  <si>
    <t>24-0273-12</t>
  </si>
  <si>
    <t>24-0561-12</t>
  </si>
  <si>
    <t>24-1716-08</t>
  </si>
  <si>
    <t>24-1723-07</t>
  </si>
  <si>
    <t>24-1727-07</t>
  </si>
  <si>
    <t>24-1749-07</t>
  </si>
  <si>
    <t>25-0451-09</t>
  </si>
  <si>
    <t>25-0452-09</t>
  </si>
  <si>
    <t>25-0080-12</t>
  </si>
  <si>
    <t>25-0068-11</t>
  </si>
  <si>
    <t>25-0072-13</t>
  </si>
  <si>
    <t>25-0924-12</t>
  </si>
  <si>
    <t>25-0925-06</t>
  </si>
  <si>
    <t>25-0926-06</t>
  </si>
  <si>
    <t>25-0927-06</t>
  </si>
  <si>
    <t>26-0145-10</t>
  </si>
  <si>
    <t>26-0363-08</t>
  </si>
  <si>
    <t>26-0364-08</t>
  </si>
  <si>
    <t>26-0176-09</t>
  </si>
  <si>
    <t>26-0178-09</t>
  </si>
  <si>
    <t>26-0122-09</t>
  </si>
  <si>
    <t>26-0123-14</t>
  </si>
  <si>
    <t>26-0111-10</t>
  </si>
  <si>
    <t>26-0114-10</t>
  </si>
  <si>
    <t>27-0045-14</t>
  </si>
  <si>
    <t>27-0170-07</t>
  </si>
  <si>
    <t>27-0171-07</t>
  </si>
  <si>
    <t>27-0005-08</t>
  </si>
  <si>
    <t>27-0173-08</t>
  </si>
  <si>
    <t>27-0174-08</t>
  </si>
  <si>
    <t>26-0361-08</t>
  </si>
  <si>
    <t>26-0362-08</t>
  </si>
  <si>
    <t>26-0547-05</t>
  </si>
  <si>
    <t>26-0548-05</t>
  </si>
  <si>
    <t>26-0014-12</t>
  </si>
  <si>
    <t>24-3052-06</t>
  </si>
  <si>
    <t>24-3053-05</t>
  </si>
  <si>
    <t>24-3054-05</t>
  </si>
  <si>
    <t>24-3055-05</t>
  </si>
  <si>
    <t>28-0002-04</t>
  </si>
  <si>
    <t>28-0003-04</t>
  </si>
  <si>
    <t>28-0013-05</t>
  </si>
  <si>
    <t>28-0015-05</t>
  </si>
  <si>
    <t>25-0327-06</t>
  </si>
  <si>
    <t>25-0333-06</t>
  </si>
  <si>
    <t>25-0340-06</t>
  </si>
  <si>
    <t>25-0344-06</t>
  </si>
  <si>
    <t>27-0521-02</t>
  </si>
  <si>
    <t>27-0522-02</t>
  </si>
  <si>
    <t>27-0523-02</t>
  </si>
  <si>
    <t>27-0154-07</t>
  </si>
  <si>
    <t>13-1791-03</t>
  </si>
  <si>
    <t>13-1792-03</t>
  </si>
  <si>
    <t>13-0025-13</t>
  </si>
  <si>
    <t>13-0030-27</t>
  </si>
  <si>
    <t>13-0032-15</t>
  </si>
  <si>
    <t>13-0072-15</t>
  </si>
  <si>
    <t>13-1956-02</t>
  </si>
  <si>
    <t>13-1957-02</t>
  </si>
  <si>
    <t>1.1.2.4.2. Информатика (учебный предмет)</t>
  </si>
  <si>
    <t>314-0003-05</t>
  </si>
  <si>
    <t>314-0004-05</t>
  </si>
  <si>
    <t>314-0005-06</t>
  </si>
  <si>
    <t>15-1387-04</t>
  </si>
  <si>
    <t>15-1388-04</t>
  </si>
  <si>
    <t>15-1389-04</t>
  </si>
  <si>
    <t>15-1390-04</t>
  </si>
  <si>
    <t>15-1391-04</t>
  </si>
  <si>
    <t>15-1392-04</t>
  </si>
  <si>
    <t>15-1393-04</t>
  </si>
  <si>
    <t>15-1394-04</t>
  </si>
  <si>
    <t>15-0567-05</t>
  </si>
  <si>
    <t>15-0563-05</t>
  </si>
  <si>
    <t>15-0560-05</t>
  </si>
  <si>
    <t>15-0553-05</t>
  </si>
  <si>
    <t>209-0097-03</t>
  </si>
  <si>
    <t>209-0098-03</t>
  </si>
  <si>
    <t>209-0099-03</t>
  </si>
  <si>
    <t>209-0100-03</t>
  </si>
  <si>
    <t>209-0103-03</t>
  </si>
  <si>
    <t>209-0104-03</t>
  </si>
  <si>
    <t>209-0105-03</t>
  </si>
  <si>
    <t>209-0106-03</t>
  </si>
  <si>
    <t>1.1.2.5.2. Обществознание (учебный предмет)</t>
  </si>
  <si>
    <t>16-0528-02</t>
  </si>
  <si>
    <t>16-0529-02</t>
  </si>
  <si>
    <t>16-0530-02</t>
  </si>
  <si>
    <t>16-0531-02</t>
  </si>
  <si>
    <t>1.1.2.5.3. География (учебный предмет)</t>
  </si>
  <si>
    <t>19-0366-16</t>
  </si>
  <si>
    <t>19-0194-20</t>
  </si>
  <si>
    <t>19-0141-19</t>
  </si>
  <si>
    <t>19-0185-16</t>
  </si>
  <si>
    <t>1.1.2.6.1. Физика (учебный предмет)</t>
  </si>
  <si>
    <t>216-0141-03</t>
  </si>
  <si>
    <t>216-0142-03</t>
  </si>
  <si>
    <t>216-0143-03</t>
  </si>
  <si>
    <t>1.1.2.6.2. Химия (учебный предмет)</t>
  </si>
  <si>
    <t>20-0273-06</t>
  </si>
  <si>
    <t>20-0280-06</t>
  </si>
  <si>
    <t>18-0766-02</t>
  </si>
  <si>
    <t>18-0767-02</t>
  </si>
  <si>
    <t>18-0768-02</t>
  </si>
  <si>
    <t>18-0769-02</t>
  </si>
  <si>
    <t>1.1.2.7. Искусство (предметная область)</t>
  </si>
  <si>
    <t>1.1.2.7.1. Изобразительное искусство (учебный предмет)</t>
  </si>
  <si>
    <t>31-0001-15</t>
  </si>
  <si>
    <t>31-0035-12</t>
  </si>
  <si>
    <t>31-0110-11</t>
  </si>
  <si>
    <t>31-0062-09</t>
  </si>
  <si>
    <t>1.1.2.7.2. Музыка (учебный предмет)</t>
  </si>
  <si>
    <t>30-0020-11</t>
  </si>
  <si>
    <t>30-0015-12</t>
  </si>
  <si>
    <t>30-0039-12</t>
  </si>
  <si>
    <t>30-0137-08</t>
  </si>
  <si>
    <t>215-0031-04</t>
  </si>
  <si>
    <t>215-0041-04</t>
  </si>
  <si>
    <t>215-0042-04</t>
  </si>
  <si>
    <t>1.1.2.9.1. Физическая культура (учебный предмет)</t>
  </si>
  <si>
    <t>33-0023-12</t>
  </si>
  <si>
    <t>33-0025-11</t>
  </si>
  <si>
    <t>33-0030-12</t>
  </si>
  <si>
    <t>34-0488-04</t>
  </si>
  <si>
    <t>34-0489-04</t>
  </si>
  <si>
    <t>34-0467-06</t>
  </si>
  <si>
    <t>34-0468-06</t>
  </si>
  <si>
    <t>34-0469-06</t>
  </si>
  <si>
    <t>34-0470-06</t>
  </si>
  <si>
    <t>1.1.3. Среднее общее образование (уровень образования)</t>
  </si>
  <si>
    <t>1.1.3.1. Русский язык и литература (предметная область)</t>
  </si>
  <si>
    <t>1.1.3.1.1. Русский язык (учебный предмет)</t>
  </si>
  <si>
    <t>11-1527-01</t>
  </si>
  <si>
    <t>114-0051-04</t>
  </si>
  <si>
    <t>114-0048-04</t>
  </si>
  <si>
    <t>1.1.3.1.2. Литература (учебный предмет)</t>
  </si>
  <si>
    <t>12-0509-04</t>
  </si>
  <si>
    <t>12-0510-05</t>
  </si>
  <si>
    <t>12-0727-04</t>
  </si>
  <si>
    <t>12-0421-04</t>
  </si>
  <si>
    <t>12-0077-05</t>
  </si>
  <si>
    <t>12-0078-06</t>
  </si>
  <si>
    <t>12-0158-02</t>
  </si>
  <si>
    <t>12-0159-02</t>
  </si>
  <si>
    <t>1.1.3.3. Иностранные языки (предметная область)</t>
  </si>
  <si>
    <t>1.1.3.3.1. Иностранный язык. Английский язык (учебный предмет)</t>
  </si>
  <si>
    <t>24-0260-07</t>
  </si>
  <si>
    <t>24-0371-08</t>
  </si>
  <si>
    <t>24-1574-05</t>
  </si>
  <si>
    <t>24-1575-05</t>
  </si>
  <si>
    <t>1.1.3.3.2. Иностранный язык. Немецкий язык (учебный предмет)</t>
  </si>
  <si>
    <t>25-0439-06</t>
  </si>
  <si>
    <t>25-0440-04</t>
  </si>
  <si>
    <t>25-1092-02</t>
  </si>
  <si>
    <t>25-1093-02</t>
  </si>
  <si>
    <t>1.1.3.3.3. Иностранный язык. Французский язык (учебный предмет)</t>
  </si>
  <si>
    <t>26-0115-07</t>
  </si>
  <si>
    <t>26-0116-07</t>
  </si>
  <si>
    <t>26-0232-04</t>
  </si>
  <si>
    <t>26-0253-04</t>
  </si>
  <si>
    <t>1.1.3.3.4. Иностранный язык. Испанский язык (учебный предмет)</t>
  </si>
  <si>
    <t>27-0079-06</t>
  </si>
  <si>
    <t>27-0082-06</t>
  </si>
  <si>
    <t>1.1.3.3.5. Второй иностранный язык. Английский язык (учебный предмет)</t>
  </si>
  <si>
    <t>24-3546-02</t>
  </si>
  <si>
    <t>24-3548-02</t>
  </si>
  <si>
    <t>1.1.3.3.6. Второй иностранный язык. Немецкий язык (учебный предмет)</t>
  </si>
  <si>
    <t>25-0434-06</t>
  </si>
  <si>
    <t>25-0398-04</t>
  </si>
  <si>
    <t>1.1.3.3.7. Второй иностранный язык. Французский язык (учебный предмет)</t>
  </si>
  <si>
    <t>26-0456-03</t>
  </si>
  <si>
    <t>26-0556-03</t>
  </si>
  <si>
    <t>1.1.3.3.8. Второй иностранный язык. Испанский язык (учебный предмет)</t>
  </si>
  <si>
    <t>27-0176-03</t>
  </si>
  <si>
    <t>1.1.3.3.9. Второй иностранный язык. Итальянский язык (учебный предмет)</t>
  </si>
  <si>
    <t>106-0003-02</t>
  </si>
  <si>
    <t>106-0004-01</t>
  </si>
  <si>
    <t>1.1.3.3.10. Второй иностранный язык. Китайский язык (учебный предмет)</t>
  </si>
  <si>
    <t>28-0092-03</t>
  </si>
  <si>
    <t>28-0166-03</t>
  </si>
  <si>
    <t>1.1.3.4. Общественные науки (предметная область)</t>
  </si>
  <si>
    <t>1.1.3.4.1. История (учебный предмет)</t>
  </si>
  <si>
    <t>209-0179-02</t>
  </si>
  <si>
    <t>209-0180-02</t>
  </si>
  <si>
    <t>15-1379-02</t>
  </si>
  <si>
    <t>15-1380-02</t>
  </si>
  <si>
    <t>15-1381-02</t>
  </si>
  <si>
    <t>15-1382-02</t>
  </si>
  <si>
    <t>15-1429-02</t>
  </si>
  <si>
    <t>15-1430-02</t>
  </si>
  <si>
    <t>15-1431-02</t>
  </si>
  <si>
    <t>209-0107-01</t>
  </si>
  <si>
    <t>15-1383-02</t>
  </si>
  <si>
    <t>15-1384-02</t>
  </si>
  <si>
    <t>15-0890-03</t>
  </si>
  <si>
    <t>15-1034-03</t>
  </si>
  <si>
    <t>15-0888-02</t>
  </si>
  <si>
    <t>1.1.3.4.2. География (учебный предмет)</t>
  </si>
  <si>
    <t>1.1.3.4.3. Обществознание (учебный предмет)</t>
  </si>
  <si>
    <t>1.1.3.5. Математика и информатика (предметная область)</t>
  </si>
  <si>
    <t>1.1.3.5.1. Математика (учебный предмет)</t>
  </si>
  <si>
    <t>13-0010-06</t>
  </si>
  <si>
    <t>13-0070-04</t>
  </si>
  <si>
    <t>112-0038-02</t>
  </si>
  <si>
    <t>112-0039-02</t>
  </si>
  <si>
    <t>112-0040-02</t>
  </si>
  <si>
    <t>112-0041-02</t>
  </si>
  <si>
    <t>1.1.3.5.2. Информатика (учебный предмет)</t>
  </si>
  <si>
    <t>314-0006-02</t>
  </si>
  <si>
    <t>314-0007-01</t>
  </si>
  <si>
    <t>314-0032-02</t>
  </si>
  <si>
    <t>314-0033-02</t>
  </si>
  <si>
    <t>314-0034-02</t>
  </si>
  <si>
    <t>314-0035-02</t>
  </si>
  <si>
    <t>1.1.3.6. Естественные науки (предметная область)</t>
  </si>
  <si>
    <t>1.1.3.6.1. Физика (учебный предмет)</t>
  </si>
  <si>
    <t>21-0080-22</t>
  </si>
  <si>
    <t>21-0081-21</t>
  </si>
  <si>
    <t>216-0018-06</t>
  </si>
  <si>
    <t>216-0067-05</t>
  </si>
  <si>
    <t>1.1.3.6.2. Химия (учебный предмет)</t>
  </si>
  <si>
    <t>20-0282-03</t>
  </si>
  <si>
    <t>20-0277-03</t>
  </si>
  <si>
    <t>218-0009-05</t>
  </si>
  <si>
    <t>218-0038-05</t>
  </si>
  <si>
    <t>1.1.3.6.3. Биология (учебный предмет)</t>
  </si>
  <si>
    <t>18-0116-03</t>
  </si>
  <si>
    <t>18-0117-03</t>
  </si>
  <si>
    <t>1.1.3.6.4. Естествознание (учебный предмет)</t>
  </si>
  <si>
    <t>216-0024-05</t>
  </si>
  <si>
    <t>216-0049-04</t>
  </si>
  <si>
    <t>1.1.3.7. Физическая культура, экология и основы безопасности жизнедеятельности (предметная область)</t>
  </si>
  <si>
    <t>1.1.3.7.1. Физическая культура (учебный предмет)</t>
  </si>
  <si>
    <t>33-0014-08</t>
  </si>
  <si>
    <t>1.1.3.7.2. Основы безопасности жизнедеятельности (учебный предмет)</t>
  </si>
  <si>
    <t>34-0478-04</t>
  </si>
  <si>
    <t>34-0479-04</t>
  </si>
  <si>
    <t>40-0558-03</t>
  </si>
  <si>
    <t>40-0559-02</t>
  </si>
  <si>
    <t>40-0683-02</t>
  </si>
  <si>
    <t>40-0684-02</t>
  </si>
  <si>
    <t>40-0685-02</t>
  </si>
  <si>
    <t>40-0686-02</t>
  </si>
  <si>
    <t>40-0262-03</t>
  </si>
  <si>
    <t>40-0273-03</t>
  </si>
  <si>
    <t>40-0381-04</t>
  </si>
  <si>
    <t>40-0382-03</t>
  </si>
  <si>
    <t>40-0842-02</t>
  </si>
  <si>
    <t>40-0843-02</t>
  </si>
  <si>
    <t>40-0844-02</t>
  </si>
  <si>
    <t>40-1200-02</t>
  </si>
  <si>
    <t>40-1201-02</t>
  </si>
  <si>
    <t>40-0200-04</t>
  </si>
  <si>
    <t>40-0435-04</t>
  </si>
  <si>
    <t>40-0432-05</t>
  </si>
  <si>
    <t>40-0502-04</t>
  </si>
  <si>
    <t>40-0503-03</t>
  </si>
  <si>
    <t>40-0504-03</t>
  </si>
  <si>
    <t>40-1644-02</t>
  </si>
  <si>
    <t>40-0097-05</t>
  </si>
  <si>
    <t>40-0098-05</t>
  </si>
  <si>
    <t>40-0020-06</t>
  </si>
  <si>
    <t>40-0101-04</t>
  </si>
  <si>
    <t>40-0393-04</t>
  </si>
  <si>
    <t>40-0385-04</t>
  </si>
  <si>
    <t>40-0581-02</t>
  </si>
  <si>
    <t>40-0582-02</t>
  </si>
  <si>
    <t>40-0687-02</t>
  </si>
  <si>
    <t>40-0688-02</t>
  </si>
  <si>
    <t>40-1264-02</t>
  </si>
  <si>
    <t>40-0021-03</t>
  </si>
  <si>
    <t>40-0029-04</t>
  </si>
  <si>
    <t>40-0109-04</t>
  </si>
  <si>
    <t>40-0746-02</t>
  </si>
  <si>
    <t>40-0747-02</t>
  </si>
  <si>
    <t>40-0743-02</t>
  </si>
  <si>
    <t>40-0748-02</t>
  </si>
  <si>
    <t>40-0764-02</t>
  </si>
  <si>
    <t>40-0765-02</t>
  </si>
  <si>
    <t>40-1319-01</t>
  </si>
  <si>
    <t>40-1315-02</t>
  </si>
  <si>
    <t>40-1316-02</t>
  </si>
  <si>
    <t>40-0530-03</t>
  </si>
  <si>
    <t>40-0531-02</t>
  </si>
  <si>
    <t>40-0532-02</t>
  </si>
  <si>
    <t>40-1153-02</t>
  </si>
  <si>
    <t>1.2.5.2. Мир истории. (учебный предмет)</t>
  </si>
  <si>
    <t>40-0390-06</t>
  </si>
  <si>
    <t>1.2.5.3. История Отечества. (учебный предмет)</t>
  </si>
  <si>
    <t>40-0419-05</t>
  </si>
  <si>
    <t>40-0420-05</t>
  </si>
  <si>
    <t>40-0421-04</t>
  </si>
  <si>
    <t>1.2.6.1. Биология (учебный предмет)</t>
  </si>
  <si>
    <t>40-0009-03</t>
  </si>
  <si>
    <t>40-0007-03</t>
  </si>
  <si>
    <t>40-0170-03</t>
  </si>
  <si>
    <t>40-0831-02</t>
  </si>
  <si>
    <t>1.2.6.3. География (учебный предмет)</t>
  </si>
  <si>
    <t>40-0113-05</t>
  </si>
  <si>
    <t>40-0015-09</t>
  </si>
  <si>
    <t>40-0013-05</t>
  </si>
  <si>
    <t>40-0014-08</t>
  </si>
  <si>
    <t>40-0391-03</t>
  </si>
  <si>
    <t>40-0401-03</t>
  </si>
  <si>
    <t>40-0543-03</t>
  </si>
  <si>
    <t>40-0554-01</t>
  </si>
  <si>
    <t>40-1210-02</t>
  </si>
  <si>
    <t>40-1211-02</t>
  </si>
  <si>
    <t>40-0301-04</t>
  </si>
  <si>
    <t>40-0304-06</t>
  </si>
  <si>
    <t>40-0311-04</t>
  </si>
  <si>
    <t>40-0335-03</t>
  </si>
  <si>
    <t>40-0303-04</t>
  </si>
  <si>
    <t>40-0300-04</t>
  </si>
  <si>
    <t>40-0312-04</t>
  </si>
  <si>
    <t>40-0332-02</t>
  </si>
  <si>
    <t>2.1.1.2. Математика и информатика (предметная область)</t>
  </si>
  <si>
    <t>2.1.1.2.1. Математика (учебный предмет)</t>
  </si>
  <si>
    <t>07-0807-02</t>
  </si>
  <si>
    <t>07-0808-02</t>
  </si>
  <si>
    <t>07-0809-02</t>
  </si>
  <si>
    <t>2.1.1.2.2. Информатика (учебный предмет)</t>
  </si>
  <si>
    <t>314-0008-01</t>
  </si>
  <si>
    <t>314-0009-01</t>
  </si>
  <si>
    <t>314-0010-01</t>
  </si>
  <si>
    <t>314-0011-01</t>
  </si>
  <si>
    <t>314-0012-01</t>
  </si>
  <si>
    <t>314-0013-01</t>
  </si>
  <si>
    <t>314-0465-01</t>
  </si>
  <si>
    <t>08-0654-02</t>
  </si>
  <si>
    <t>08-0655-02</t>
  </si>
  <si>
    <t>08-0656-02</t>
  </si>
  <si>
    <t>09-0033-02</t>
  </si>
  <si>
    <t>09-0034-02</t>
  </si>
  <si>
    <t>09-0040-02</t>
  </si>
  <si>
    <t>2.1.1.4. Искусство (предметная область)</t>
  </si>
  <si>
    <t>2.1.1.4.1. Изобразительное искусство (учебный предмет)</t>
  </si>
  <si>
    <t>31-0415-02</t>
  </si>
  <si>
    <t>2.1.1.5. Технология (предметная область)</t>
  </si>
  <si>
    <t>2.1.1.5.1. Технология (учебный предмет)</t>
  </si>
  <si>
    <t>328-0098-01</t>
  </si>
  <si>
    <t>328-0099-01</t>
  </si>
  <si>
    <t>328-0100-01</t>
  </si>
  <si>
    <t>328-0101-01</t>
  </si>
  <si>
    <t>2.1.1.6. Физическая культура (предметная область)</t>
  </si>
  <si>
    <t>2.1.1.6.1. Физическая культура (учебный предмет)</t>
  </si>
  <si>
    <t>33-0163-05</t>
  </si>
  <si>
    <t>33-0164-04</t>
  </si>
  <si>
    <t>33-0165-04</t>
  </si>
  <si>
    <t>33-0166-04</t>
  </si>
  <si>
    <t>217-0131-01</t>
  </si>
  <si>
    <t>13-0210-04</t>
  </si>
  <si>
    <t>13-0233-03</t>
  </si>
  <si>
    <t>212-0058-03</t>
  </si>
  <si>
    <t>14-0263-02</t>
  </si>
  <si>
    <t>314-0466-01</t>
  </si>
  <si>
    <t>314-0467-01</t>
  </si>
  <si>
    <t>2.1.2.3.2. Обществознание (учебный предмет)</t>
  </si>
  <si>
    <t>16-0641-02</t>
  </si>
  <si>
    <t>16-0640-02</t>
  </si>
  <si>
    <t>05-0637-02</t>
  </si>
  <si>
    <t>11-1510-03</t>
  </si>
  <si>
    <t>05-0972-01</t>
  </si>
  <si>
    <t>05-1005-01</t>
  </si>
  <si>
    <t>2.1.2.4.1. Химия (учебный предмет)</t>
  </si>
  <si>
    <t>20-0272-04</t>
  </si>
  <si>
    <t>218-0102-01</t>
  </si>
  <si>
    <t>102-0024-01</t>
  </si>
  <si>
    <t>102-0025-01</t>
  </si>
  <si>
    <t>102-0026-01</t>
  </si>
  <si>
    <t>102-0027-01</t>
  </si>
  <si>
    <t>312-0014-01</t>
  </si>
  <si>
    <t>312-0015-01</t>
  </si>
  <si>
    <t>09-0012-02</t>
  </si>
  <si>
    <t>09-0013-02</t>
  </si>
  <si>
    <t>09-0014-02</t>
  </si>
  <si>
    <t>09-0015-02</t>
  </si>
  <si>
    <t>2.1.2.5 Искусство (предметная область)</t>
  </si>
  <si>
    <t>2.1.2.5.1 Изобразительное искусство (учебный предмет)</t>
  </si>
  <si>
    <t>115-0008-01</t>
  </si>
  <si>
    <t>31-0416-02</t>
  </si>
  <si>
    <t>31-0414-02</t>
  </si>
  <si>
    <t>2.1.2.6 Технология (предметная область)</t>
  </si>
  <si>
    <t>2.1.2.6.1 Технология (учебный предмет)</t>
  </si>
  <si>
    <t>215-0132-01</t>
  </si>
  <si>
    <t>2.1.2.7 Физическая культура и основы безопасности жизнедеятельности (предметная область)</t>
  </si>
  <si>
    <t>2.1.2.7.1 Физическая культура (учебный предмет)</t>
  </si>
  <si>
    <t>215-0035-01</t>
  </si>
  <si>
    <t>215-0036-01</t>
  </si>
  <si>
    <t>217-0132-01</t>
  </si>
  <si>
    <t>33-0335-02</t>
  </si>
  <si>
    <t>33-0338-02</t>
  </si>
  <si>
    <t>33-0337-02</t>
  </si>
  <si>
    <t>2.1.2.7.2 Основы безопасности жизнедеятельности (учебный предмет)</t>
  </si>
  <si>
    <t>117-0033-02</t>
  </si>
  <si>
    <t>117-0034-02</t>
  </si>
  <si>
    <t>2.1.3. Среднее общее образование (уровень образования)</t>
  </si>
  <si>
    <t>2.1.3.1. Общественно-научные предметы (предметная область)</t>
  </si>
  <si>
    <t>2.1.3.1.2. Обществознание (учебный предмет)</t>
  </si>
  <si>
    <t>16-0635-02</t>
  </si>
  <si>
    <t>16-0644-01</t>
  </si>
  <si>
    <t>11-1511-03</t>
  </si>
  <si>
    <t>113-0003-05</t>
  </si>
  <si>
    <t>213-0049-01</t>
  </si>
  <si>
    <t>2.1.3.2. Естественно-научные предметы (предметная область)</t>
  </si>
  <si>
    <t>2.1.3.2.1. Физика (учебный предмет)</t>
  </si>
  <si>
    <t>216-0105-02</t>
  </si>
  <si>
    <t>2.1.3.2.2. Биология (учебный предмет)</t>
  </si>
  <si>
    <t>20-0502-02</t>
  </si>
  <si>
    <t>2.1.3.3. Искусство (предметная область)</t>
  </si>
  <si>
    <t>2.1.3.3.1. Мировая художественная культура (учебный предмет)</t>
  </si>
  <si>
    <t>32-0026-05</t>
  </si>
  <si>
    <t>32-0027-05</t>
  </si>
  <si>
    <t>2.1.3.3.2. Дизайн (учебный предмет)</t>
  </si>
  <si>
    <t>31-0128-02</t>
  </si>
  <si>
    <t>2.1.3.4. Физическая культура и основы безопасности жизнедеятельности (предметная область)</t>
  </si>
  <si>
    <t>2.1.3.4.2. Физическая культура (учебный предмет)</t>
  </si>
  <si>
    <t>215-0037-01</t>
  </si>
  <si>
    <t>217-0133-01</t>
  </si>
  <si>
    <t>1.1.1.1.1.1.3.</t>
  </si>
  <si>
    <t>1.1.1.1.1.1.4.</t>
  </si>
  <si>
    <t>1.1.1.1.1.1.5.</t>
  </si>
  <si>
    <t>1.1.1.1.1.2.1.</t>
  </si>
  <si>
    <t>1.1.1.1.1.3.3.</t>
  </si>
  <si>
    <t>1.1.1.1.1.3.4.</t>
  </si>
  <si>
    <t>1.1.1.1.1.4.1.</t>
  </si>
  <si>
    <t>1.1.1.1.1.5.1.</t>
  </si>
  <si>
    <t>1.1.1.1.1.6.1.</t>
  </si>
  <si>
    <t>1.1.1.1.2.1.2.</t>
  </si>
  <si>
    <t>1.1.1.1.2.1.3.</t>
  </si>
  <si>
    <t>1.1.1.1.2.1.4.</t>
  </si>
  <si>
    <t>1.1.1.1.2.3.2</t>
  </si>
  <si>
    <t>1.1.1.1.2.3.3</t>
  </si>
  <si>
    <t>1.1.1.1.2.4.1.</t>
  </si>
  <si>
    <t>1.1.1.1.2.4.3.</t>
  </si>
  <si>
    <t>1.1.1.1.2.4.4.</t>
  </si>
  <si>
    <t>1.1.1.1.2.4.5.</t>
  </si>
  <si>
    <t>1.1.1.2.1.1.2.</t>
  </si>
  <si>
    <t>1.1.1.2.1.1.3.</t>
  </si>
  <si>
    <t>1.1.1.2.1.1.4.</t>
  </si>
  <si>
    <t>1.1.1.2.2.1.2.</t>
  </si>
  <si>
    <t>1.1.1.2.2.1.3.</t>
  </si>
  <si>
    <t>1.1.1.2.2.1.4.</t>
  </si>
  <si>
    <t>1.1.1.3.1.1.1.</t>
  </si>
  <si>
    <t>1.1.1.3.1.1.2.</t>
  </si>
  <si>
    <t>1.1.1.3.1.1.3.</t>
  </si>
  <si>
    <t>1.1.1.3.1.2.1.</t>
  </si>
  <si>
    <t>1.1.1.3.1.2.2.</t>
  </si>
  <si>
    <t>1.1.1.3.1.2.3.</t>
  </si>
  <si>
    <t>1.1.1.3.1.3.1.</t>
  </si>
  <si>
    <t>1.1.1.3.1.3.2.</t>
  </si>
  <si>
    <t>1.1.1.3.1.3.3.</t>
  </si>
  <si>
    <t>1.1.1.3.1.4.1.</t>
  </si>
  <si>
    <t>1.1.1.3.1.4.2.</t>
  </si>
  <si>
    <t>1.1.1.3.1.4.3.</t>
  </si>
  <si>
    <t>1.1.1.3.1.5.1.</t>
  </si>
  <si>
    <t>1.1.1.3.1.5.2.</t>
  </si>
  <si>
    <t>1.1.1.3.1.5.3.</t>
  </si>
  <si>
    <t>1.1.1.3.1.6.1.</t>
  </si>
  <si>
    <t>1.1.1.3.1.6.2.</t>
  </si>
  <si>
    <t>1.1.1.3.1.6.3.</t>
  </si>
  <si>
    <t>1.1.1.3.1.7.1.</t>
  </si>
  <si>
    <t>1.1.1.3.1.7.2.</t>
  </si>
  <si>
    <t>1.1.1.3.1.7.3.</t>
  </si>
  <si>
    <t>1.1.1.3.1.8.1.</t>
  </si>
  <si>
    <t>1.1.1.3.1.8.2.</t>
  </si>
  <si>
    <t>1.1.1.3.1.8.3.</t>
  </si>
  <si>
    <t>1.1.1.4.1.1.2.</t>
  </si>
  <si>
    <t>1.1.1.4.1.1.3.</t>
  </si>
  <si>
    <t>1.1.1.4.1.1.4.</t>
  </si>
  <si>
    <t>1.1.1.4.1.2.3</t>
  </si>
  <si>
    <t>1.1.1.4.1.2.4</t>
  </si>
  <si>
    <t>1.1.1.5.1.1.2.</t>
  </si>
  <si>
    <t>1.1.1.5.1.1.3.</t>
  </si>
  <si>
    <t>1.1.1.5.1.1.4.</t>
  </si>
  <si>
    <t>1.1.1.5.1.2.1.</t>
  </si>
  <si>
    <t>1.1.1.5.1.2.3.</t>
  </si>
  <si>
    <t>1.1.1.5.1.2.4.</t>
  </si>
  <si>
    <t>1.1.1.5.1.2.5.</t>
  </si>
  <si>
    <t>1.1.1.6.1.1.1.</t>
  </si>
  <si>
    <t>1.1.1.6.1.2.1.</t>
  </si>
  <si>
    <t>1.1.1.6.1.3.1.</t>
  </si>
  <si>
    <t>1.1.1.6.1.4.1.</t>
  </si>
  <si>
    <t>1.1.1.6.1.5.1.</t>
  </si>
  <si>
    <t>1.1.1.6.1.6.1.</t>
  </si>
  <si>
    <t>1.1.1.7.1.1.1.</t>
  </si>
  <si>
    <t>1.1.1.7.1.1.2.</t>
  </si>
  <si>
    <t>1.1.1.7.1.1.3.</t>
  </si>
  <si>
    <t>1.1.1.7.1.1.4.</t>
  </si>
  <si>
    <t>1.1.1.7.1.2.2.</t>
  </si>
  <si>
    <t>1.1.1.7.1.2.3.</t>
  </si>
  <si>
    <t>1.1.1.7.2.1.1.</t>
  </si>
  <si>
    <t>1.1.1.7.2.1.2.</t>
  </si>
  <si>
    <t>1.1.1.7.2.1.3.</t>
  </si>
  <si>
    <t>1.1.1.7.2.1.4.</t>
  </si>
  <si>
    <t>1.1.1.8.1.1.2.</t>
  </si>
  <si>
    <t>1.1.1.8.1.1.3.</t>
  </si>
  <si>
    <t>1.1.1.8.1.1.4.</t>
  </si>
  <si>
    <t>1.1.1.9.1.1.1.</t>
  </si>
  <si>
    <t>1.1.1.9.1.2.1.</t>
  </si>
  <si>
    <t>1.1.1.9.1.2.2.</t>
  </si>
  <si>
    <t>1.1.1.9.1.2.3.</t>
  </si>
  <si>
    <t>1.1.1.9.1.2.4.</t>
  </si>
  <si>
    <t>1.1.2.1.1.1.2.</t>
  </si>
  <si>
    <t>1.1.2.1.1.1.3.</t>
  </si>
  <si>
    <t>1.1.2.1.1.1.4.</t>
  </si>
  <si>
    <t>1.1.2.1.1.1.5.</t>
  </si>
  <si>
    <t>1.1.2.1.2.1.2.</t>
  </si>
  <si>
    <t>1.1.2.1.2.1.3.</t>
  </si>
  <si>
    <t>1.1.2.1.2.1.4.</t>
  </si>
  <si>
    <t>1.1.2.1.2.1.5.</t>
  </si>
  <si>
    <t>1.1.2.2.1.1.2.</t>
  </si>
  <si>
    <t>1.1.2.2.1.1.3.</t>
  </si>
  <si>
    <t>1.1.2.2.1.1.4.</t>
  </si>
  <si>
    <t>1.1.2.2.1.1.5.</t>
  </si>
  <si>
    <t>1.1.2.2.2.1.2.</t>
  </si>
  <si>
    <t>1.1.2.2.2.1.3.</t>
  </si>
  <si>
    <t>1.1.2.2.2.1.4.</t>
  </si>
  <si>
    <t>1.1.2.2.2.1.5.</t>
  </si>
  <si>
    <t>1.1.2.3.1.1.2</t>
  </si>
  <si>
    <t>1.1.2.3.1.1.3</t>
  </si>
  <si>
    <t>1.1.2.3.1.1.4</t>
  </si>
  <si>
    <t>1.1.2.3.1.1.5</t>
  </si>
  <si>
    <t>1.1.2.3.1.2.2</t>
  </si>
  <si>
    <t>1.1.2.3.1.2.3</t>
  </si>
  <si>
    <t>1.1.2.3.1.2.4</t>
  </si>
  <si>
    <t>1.1.2.3.1.2.5</t>
  </si>
  <si>
    <t>1.1.2.3.1.3.2</t>
  </si>
  <si>
    <t>1.1.2.3.1.3.3</t>
  </si>
  <si>
    <t>1.1.2.3.1.3.4</t>
  </si>
  <si>
    <t>1.1.2.3.1.3.5</t>
  </si>
  <si>
    <t>1.1.2.3.1.4.2</t>
  </si>
  <si>
    <t>1.1.2.3.1.4.3</t>
  </si>
  <si>
    <t>1.1.2.3.1.4.4</t>
  </si>
  <si>
    <t>1.1.2.3.1.4.5</t>
  </si>
  <si>
    <t>1.1.2.3.1.5.2</t>
  </si>
  <si>
    <t>1.1.2.3.1.5.3</t>
  </si>
  <si>
    <t>1.1.2.3.1.5.4</t>
  </si>
  <si>
    <t>1.1.2.3.1.5.5</t>
  </si>
  <si>
    <t>1.1.2.3.1.6.2</t>
  </si>
  <si>
    <t>1.1.2.3.1.6.3</t>
  </si>
  <si>
    <t>1.1.2.3.1.6.4</t>
  </si>
  <si>
    <t>1.1.2.3.1.6.5</t>
  </si>
  <si>
    <t>1.1.2.3.1.7.2</t>
  </si>
  <si>
    <t>1.1.2.3.1.7.3</t>
  </si>
  <si>
    <t>1.1.2.3.1.7.4</t>
  </si>
  <si>
    <t>1.1.2.3.1.7.5</t>
  </si>
  <si>
    <t>1.1.2.3.2.1.2</t>
  </si>
  <si>
    <t>1.1.2.3.2.1.3</t>
  </si>
  <si>
    <t>1.1.2.3.2.1.4</t>
  </si>
  <si>
    <t>1.1.2.3.2.1.5</t>
  </si>
  <si>
    <t>1.1.2.3.2.2.2</t>
  </si>
  <si>
    <t>1.1.2.3.2.2.3</t>
  </si>
  <si>
    <t>1.1.2.3.2.2.4</t>
  </si>
  <si>
    <t>1.1.2.3.2.2.5</t>
  </si>
  <si>
    <t>1.1.2.3.2.3.2</t>
  </si>
  <si>
    <t>1.1.2.3.2.3.3</t>
  </si>
  <si>
    <t>1.1.2.3.2.3.4</t>
  </si>
  <si>
    <t>1.1.2.3.2.3.5</t>
  </si>
  <si>
    <t>1.1.2.3.2.4.2</t>
  </si>
  <si>
    <t>1.1.2.3.2.4.3</t>
  </si>
  <si>
    <t>1.1.2.3.2.4.4</t>
  </si>
  <si>
    <t>1.1.2.3.2.4.5</t>
  </si>
  <si>
    <t>1.1.2.3.2.5.2</t>
  </si>
  <si>
    <t>1.1.2.3.2.5.3</t>
  </si>
  <si>
    <t>1.1.2.3.2.5.4</t>
  </si>
  <si>
    <t>1.1.2.3.2.5.5</t>
  </si>
  <si>
    <t>1.1.2.4.1.1.2</t>
  </si>
  <si>
    <t>1.1.2.4.1.1.3</t>
  </si>
  <si>
    <t>1.1.2.4.1.1.4</t>
  </si>
  <si>
    <t>1.1.2.4.1.1.5</t>
  </si>
  <si>
    <t>1.1.2.4.1.2.1</t>
  </si>
  <si>
    <t>1.1.2.4.1.3.1</t>
  </si>
  <si>
    <t>1.1.2.4.2.1.1</t>
  </si>
  <si>
    <t>1.1.2.4.2.1.2</t>
  </si>
  <si>
    <t>1.1.2.4.2.1.3</t>
  </si>
  <si>
    <t>1.1.2.5.1.1.1</t>
  </si>
  <si>
    <t>1.1.2.5.1.1.2</t>
  </si>
  <si>
    <t>1.1.2.5.1.1.3</t>
  </si>
  <si>
    <t>1.1.2.5.1.1.4</t>
  </si>
  <si>
    <t>1.1.2.5.1.2.2</t>
  </si>
  <si>
    <t>1.1.2.5.1.2.3</t>
  </si>
  <si>
    <t>1.1.2.5.1.2.4</t>
  </si>
  <si>
    <t>1.1.2.5.1.2.5</t>
  </si>
  <si>
    <t>1.1.2.5.1.5.1</t>
  </si>
  <si>
    <t>1.1.2.5.1.5.2</t>
  </si>
  <si>
    <t>1.1.2.5.1.5.3</t>
  </si>
  <si>
    <t>1.1.2.5.1.5.4</t>
  </si>
  <si>
    <t>1.1.2.5.1.6.2</t>
  </si>
  <si>
    <t>1.1.2.5.1.6.3</t>
  </si>
  <si>
    <t>1.1.2.5.1.6.4</t>
  </si>
  <si>
    <t>1.1.2.5.1.6.5</t>
  </si>
  <si>
    <t>1.1.2.5.2.1.1</t>
  </si>
  <si>
    <t>1.1.2.5.2.1.2</t>
  </si>
  <si>
    <t>1.1.2.5.2.1.3</t>
  </si>
  <si>
    <t>1.1.2.5.2.1.4</t>
  </si>
  <si>
    <t>1.1.2.5.3.1.1</t>
  </si>
  <si>
    <t>1.1.2.5.3.1.2</t>
  </si>
  <si>
    <t>1.1.2.5.3.1.3</t>
  </si>
  <si>
    <t>1.1.2.5.3.1.4</t>
  </si>
  <si>
    <t>1.1.2.6.1.1.1</t>
  </si>
  <si>
    <t>1.1.2.6.1.1.2</t>
  </si>
  <si>
    <t>1.1.2.6.1.1.3</t>
  </si>
  <si>
    <t>1.1.2.6.2.1.1</t>
  </si>
  <si>
    <t>1.1.2.6.2.1.2</t>
  </si>
  <si>
    <t>1.1.2.6.3.1.2</t>
  </si>
  <si>
    <t>1.1.2.6.3.1.3</t>
  </si>
  <si>
    <t>1.1.2.6.3.1.4</t>
  </si>
  <si>
    <t>1.1.2.6.3.1.5</t>
  </si>
  <si>
    <t>1.1.2.7.1.1.1</t>
  </si>
  <si>
    <t>1.1.2.7.1.1.2</t>
  </si>
  <si>
    <t>1.1.2.7.1.1.3</t>
  </si>
  <si>
    <t>1.1.2.7.1.1.4</t>
  </si>
  <si>
    <t>1.1.2.7.2.1.1</t>
  </si>
  <si>
    <t>1.1.2.7.2.1.2</t>
  </si>
  <si>
    <t>1.1.2.7.2.1.3</t>
  </si>
  <si>
    <t>1.1.2.7.2.1.4</t>
  </si>
  <si>
    <t>1.1.2.8.1.1.2</t>
  </si>
  <si>
    <t>1.1.2.8.1.1.3</t>
  </si>
  <si>
    <t>1.1.2.8.1.1.4</t>
  </si>
  <si>
    <t>1.1.2.9.1.1.1</t>
  </si>
  <si>
    <t>1.1.2.9.1.1.2</t>
  </si>
  <si>
    <t>1.1.2.9.1.1.3</t>
  </si>
  <si>
    <t>1.1.2.9.2.1.1</t>
  </si>
  <si>
    <t>1.1.2.9.2.2.2</t>
  </si>
  <si>
    <t>1.1.2.9.2.2.3</t>
  </si>
  <si>
    <t>1.1.2.9.2.2.4</t>
  </si>
  <si>
    <t>1.1.2.9.2.2.5</t>
  </si>
  <si>
    <t>1.1.3.1.1.1.1.</t>
  </si>
  <si>
    <t>1.1.3.1.1.2.1.</t>
  </si>
  <si>
    <t>1.1.3.1.1.2.2.</t>
  </si>
  <si>
    <t>1.1.3.1.2.1.1</t>
  </si>
  <si>
    <t>1.1.3.1.2.1.2</t>
  </si>
  <si>
    <t>1.1.3.1.2.2.1</t>
  </si>
  <si>
    <t>1.1.3.1.2.2.2</t>
  </si>
  <si>
    <t>1.1.3.3.1.1.1</t>
  </si>
  <si>
    <t>1.1.3.3.1.1.2</t>
  </si>
  <si>
    <t>1.1.3.3.1.2.1</t>
  </si>
  <si>
    <t>1.1.3.3.1.2.2</t>
  </si>
  <si>
    <t>1.1.3.3.2.1.1</t>
  </si>
  <si>
    <t>1.1.3.3.2.1.2</t>
  </si>
  <si>
    <t>1.1.3.3.2.2.1</t>
  </si>
  <si>
    <t>1.1.3.3.2.2.2</t>
  </si>
  <si>
    <t>1.1.3.3.3.1.1</t>
  </si>
  <si>
    <t>1.1.3.3.3.1.2</t>
  </si>
  <si>
    <t>1.1.3.3.3.2.1</t>
  </si>
  <si>
    <t>1.1.3.3.3.2.2</t>
  </si>
  <si>
    <t>1.1.3.3.4.1.1</t>
  </si>
  <si>
    <t>1.1.3.3.4.1.2</t>
  </si>
  <si>
    <t>1.1.3.3.5.1.1</t>
  </si>
  <si>
    <t>1.1.3.3.5.1.2</t>
  </si>
  <si>
    <t>1.1.3.3.6.1.1</t>
  </si>
  <si>
    <t>1.1.3.3.6.1.2</t>
  </si>
  <si>
    <t>1.1.3.3.7.1.1</t>
  </si>
  <si>
    <t>1.1.3.3.7.1.2</t>
  </si>
  <si>
    <t>1.1.3.3.8.1.1</t>
  </si>
  <si>
    <t>1.1.3.3.9.1.1</t>
  </si>
  <si>
    <t>1.1.3.3.9.1.2</t>
  </si>
  <si>
    <t>1.1.3.3.10.1.1</t>
  </si>
  <si>
    <t>1.1.3.3.10.1.2</t>
  </si>
  <si>
    <t>1.1.3.4.1.1.1</t>
  </si>
  <si>
    <t>1.1.3.4.1.1.2</t>
  </si>
  <si>
    <t>1.1.3.4.1.2.1</t>
  </si>
  <si>
    <t>1.1.3.4.1.2.2</t>
  </si>
  <si>
    <t>1.1.3.4.1.3.1</t>
  </si>
  <si>
    <t>1.1.3.4.1.4.1</t>
  </si>
  <si>
    <t>1.1.3.4.1.5.1</t>
  </si>
  <si>
    <t>1.1.3.4.1.5.2</t>
  </si>
  <si>
    <t>1.1.3.4.1.7.2</t>
  </si>
  <si>
    <t>1.1.3.4.1.9.1</t>
  </si>
  <si>
    <t>1.1.3.4.2.1.1</t>
  </si>
  <si>
    <t>1.1.3.4.2.1.2</t>
  </si>
  <si>
    <t>1.1.3.4.2.2.1</t>
  </si>
  <si>
    <t>1.1.3.4.2.2.2</t>
  </si>
  <si>
    <t>1.1.3.4.3.1.1</t>
  </si>
  <si>
    <t>1.1.3.4.3.1.2</t>
  </si>
  <si>
    <t>1.1.3.5.1.1.1</t>
  </si>
  <si>
    <t>1.1.3.5.1.2.1</t>
  </si>
  <si>
    <t>1.1.3.5.1.3.1</t>
  </si>
  <si>
    <t>1.1.3.5.1.3.2</t>
  </si>
  <si>
    <t>1.1.3.5.1.4.1</t>
  </si>
  <si>
    <t>1.1.3.5.1.4.2</t>
  </si>
  <si>
    <t>1.1.3.5.2.1.1</t>
  </si>
  <si>
    <t>1.1.3.5.2.1.2</t>
  </si>
  <si>
    <t>1.1.3.5.2.2.1</t>
  </si>
  <si>
    <t>1.1.3.5.2.2.2</t>
  </si>
  <si>
    <t>1.1.3.6.1.1.1</t>
  </si>
  <si>
    <t>1.1.3.6.1.1.2</t>
  </si>
  <si>
    <t>1.1.3.6.1.2.1</t>
  </si>
  <si>
    <t>1.1.3.6.1.2.2</t>
  </si>
  <si>
    <t>1.1.3.6.2.1.1</t>
  </si>
  <si>
    <t>1.1.3.6.2.1.2</t>
  </si>
  <si>
    <t>1.1.3.6.2.2.1</t>
  </si>
  <si>
    <t>1.1.3.6.2.2.2</t>
  </si>
  <si>
    <t>1.1.3.6.3.1.1</t>
  </si>
  <si>
    <t>1.1.3.6.3.1.2</t>
  </si>
  <si>
    <t>1.1.3.6.4.1.1</t>
  </si>
  <si>
    <t>1.1.3.6.4.1.2</t>
  </si>
  <si>
    <t>1.1.3.7.1.1.1</t>
  </si>
  <si>
    <t>1.1.3.7.2.1.1</t>
  </si>
  <si>
    <t>1.1.3.7.2.1.2</t>
  </si>
  <si>
    <t>1.2.1.1.2.1</t>
  </si>
  <si>
    <t>1.2.1.1.2.2</t>
  </si>
  <si>
    <t>1.2.1.1.2.3</t>
  </si>
  <si>
    <t>1.2.1.1.2.5</t>
  </si>
  <si>
    <t>1.2.1.1.2.6</t>
  </si>
  <si>
    <t>1.2.1.1.2.7</t>
  </si>
  <si>
    <t>1.2.1.1.2.8</t>
  </si>
  <si>
    <t>1.2.1.2.1.2</t>
  </si>
  <si>
    <t>1.2.1.2.1.3</t>
  </si>
  <si>
    <t>1.2.1.2.1.4</t>
  </si>
  <si>
    <t>1.2.1.3.1.1.</t>
  </si>
  <si>
    <t>1.2.1.3.2.1.</t>
  </si>
  <si>
    <t>1.2.1.3.2.2.</t>
  </si>
  <si>
    <t>1.2.1.3.2.3.</t>
  </si>
  <si>
    <t>1.2.1.3.2.5.</t>
  </si>
  <si>
    <t>1.2.1.3.3.1</t>
  </si>
  <si>
    <t>1.2.1.3.3.2</t>
  </si>
  <si>
    <t>1.2.1.3.3.3</t>
  </si>
  <si>
    <t>1.2.1.3.3.4</t>
  </si>
  <si>
    <t>1.2.2.1.1.2</t>
  </si>
  <si>
    <t>1.2.2.1.1.3</t>
  </si>
  <si>
    <t>1.2.2.1.1.4</t>
  </si>
  <si>
    <t>1.2.2.1.1.6</t>
  </si>
  <si>
    <t>1.2.2.1.2.2</t>
  </si>
  <si>
    <t>1.2.2.1.2.3</t>
  </si>
  <si>
    <t>1.2.2.1.2.4</t>
  </si>
  <si>
    <t>1.2.3.1.2.2</t>
  </si>
  <si>
    <t>1.2.3.1.2.3</t>
  </si>
  <si>
    <t>1.2.3.1.2.4</t>
  </si>
  <si>
    <t>1.2.4.1.1.2</t>
  </si>
  <si>
    <t>1.2.4.1.1.3</t>
  </si>
  <si>
    <t>1.2.4.1.1.4</t>
  </si>
  <si>
    <t>1.2.4.2.1.2</t>
  </si>
  <si>
    <t>1.2.4.2.1.3</t>
  </si>
  <si>
    <t>1.2.4.2.1.4</t>
  </si>
  <si>
    <t>1.2.5.1.1.2</t>
  </si>
  <si>
    <t>1.2.5.2.1.1.</t>
  </si>
  <si>
    <t>1.2.5.3.1.1</t>
  </si>
  <si>
    <t>1.2.5.3.1.2</t>
  </si>
  <si>
    <t>1.2.5.3.1.3</t>
  </si>
  <si>
    <t>1.2.6.1.1.1</t>
  </si>
  <si>
    <t>1.2.6.1.1.2</t>
  </si>
  <si>
    <t>1.2.6.1.1.3</t>
  </si>
  <si>
    <t>1.2.6.2.1.2</t>
  </si>
  <si>
    <t>1.2.6.3.1.1</t>
  </si>
  <si>
    <t>1.2.6.3.1.2</t>
  </si>
  <si>
    <t>1.2.6.3.1.3</t>
  </si>
  <si>
    <t>1.2.6.3.1.4</t>
  </si>
  <si>
    <t>1.2.7.1.1.2</t>
  </si>
  <si>
    <t>1.2.7.1.1.3</t>
  </si>
  <si>
    <t>1.2.7.1.1.4</t>
  </si>
  <si>
    <t>1.2.7.1.6.2</t>
  </si>
  <si>
    <t>1.2.7.1.6.3</t>
  </si>
  <si>
    <t>1.2.7.1.6.4</t>
  </si>
  <si>
    <t>1.2.7.1.8.2</t>
  </si>
  <si>
    <t>1.2.7.1.8.3</t>
  </si>
  <si>
    <t>1.2.7.1.8.4</t>
  </si>
  <si>
    <t>1.2.7.1.8.5</t>
  </si>
  <si>
    <t>1.2.7.1.9.2</t>
  </si>
  <si>
    <t>1.2.7.1.9.3</t>
  </si>
  <si>
    <t>1.2.7.1.9.4</t>
  </si>
  <si>
    <t>1.2.7.1.9.5</t>
  </si>
  <si>
    <t>2.1.1.2.1.2.1</t>
  </si>
  <si>
    <t>2.1.1.2.1.2.2</t>
  </si>
  <si>
    <t>2.1.1.2.1.2.3</t>
  </si>
  <si>
    <t>2.1.1.2.2.3.1</t>
  </si>
  <si>
    <t>2.1.1.2.2.3.2</t>
  </si>
  <si>
    <t>2.1.1.2.2.3.3</t>
  </si>
  <si>
    <t>2.1.1.2.2.4.1</t>
  </si>
  <si>
    <t>2.1.1.3.1.1.2</t>
  </si>
  <si>
    <t>2.1.1.3.1.1.3</t>
  </si>
  <si>
    <t>2.1.1.3.1.1.4</t>
  </si>
  <si>
    <t>2.1.1.3.2.1.2</t>
  </si>
  <si>
    <t>2.1.1.3.2.1.3</t>
  </si>
  <si>
    <t>2.1.1.3.2.1.4</t>
  </si>
  <si>
    <t>2.1.1.4.1.1.1</t>
  </si>
  <si>
    <t>2.1.1.5.1.1.1</t>
  </si>
  <si>
    <t>2.1.1.6.1.1.1</t>
  </si>
  <si>
    <t>2.1.1.6.1.1.2</t>
  </si>
  <si>
    <t>2.1.1.6.1.1.3</t>
  </si>
  <si>
    <t>2.1.1.6.1.1.4</t>
  </si>
  <si>
    <t>2.1.1.6.1.2.1</t>
  </si>
  <si>
    <t>2.1.2.2.1.1.1</t>
  </si>
  <si>
    <t>2.1.2.2.1.1.3</t>
  </si>
  <si>
    <t>2.1.2.2.1.1.4</t>
  </si>
  <si>
    <t>2.1.2.2.2.1.2</t>
  </si>
  <si>
    <t>2.1.2.2.2.3.1</t>
  </si>
  <si>
    <t>2.1.2.2.2.3.2</t>
  </si>
  <si>
    <t>2.1.2.3.2.1.1</t>
  </si>
  <si>
    <t>2.1.2.3.2.1.2</t>
  </si>
  <si>
    <t>2.1.2.3.2.4.1</t>
  </si>
  <si>
    <t>2.1.2.3.2.5.1</t>
  </si>
  <si>
    <t>2.1.2.3.2.6.1</t>
  </si>
  <si>
    <t>2.1.2.4.1.1.1</t>
  </si>
  <si>
    <t>2.1.2.4.1.2.1</t>
  </si>
  <si>
    <t>2.1.2.4.2.1.1</t>
  </si>
  <si>
    <t>2.1.2.4.2.1.2</t>
  </si>
  <si>
    <t>2.1.2.4.2.1.3</t>
  </si>
  <si>
    <t>2.1.2.4.2.1.4</t>
  </si>
  <si>
    <t>2.1.2.4.2.2.2</t>
  </si>
  <si>
    <t>2.1.2.4.2.3.2</t>
  </si>
  <si>
    <t>2.1.2.4.2.3.3</t>
  </si>
  <si>
    <t>2.1.2.4.2.3.4</t>
  </si>
  <si>
    <t>2.1.2.4.2.3.5</t>
  </si>
  <si>
    <t>2.1.2.5.1.1.1</t>
  </si>
  <si>
    <t>2.1.2.5.1.2.1</t>
  </si>
  <si>
    <t>2.1.2.5.1.2.2</t>
  </si>
  <si>
    <t>2.1.2.6.1.1.1</t>
  </si>
  <si>
    <t>2.1.2.7.1.1.1</t>
  </si>
  <si>
    <t>2.1.2.7.1.1.2</t>
  </si>
  <si>
    <t>2.1.2.7.1.2.1</t>
  </si>
  <si>
    <t>2.1.2.7.1.3.1</t>
  </si>
  <si>
    <t>2.1.2.7.1.3.2</t>
  </si>
  <si>
    <t>2.1.2.7.1.3.3</t>
  </si>
  <si>
    <t>2.1.2.7.2.2.1</t>
  </si>
  <si>
    <t>2.1.2.7.2.2.2</t>
  </si>
  <si>
    <t>2.1.3.1.2.1.1</t>
  </si>
  <si>
    <t>2.1.3.1.2.2.1</t>
  </si>
  <si>
    <t>2.1.3.1.2.3.1</t>
  </si>
  <si>
    <t>2.1.3.1.2.6.1</t>
  </si>
  <si>
    <t>2.1.3.1.2.8.1</t>
  </si>
  <si>
    <t>2.1.3.1.2.9.1</t>
  </si>
  <si>
    <t>2.1.3.2.1.1.1</t>
  </si>
  <si>
    <t>2.1.3.2.2.1.1</t>
  </si>
  <si>
    <t>2.1.3.3.1.1.1</t>
  </si>
  <si>
    <t>2.1.3.3.1.1.2</t>
  </si>
  <si>
    <t>2.1.3.3.2.1.1</t>
  </si>
  <si>
    <t>2.1.3.4.2.1.1</t>
  </si>
  <si>
    <t>2.1.3.4.2.2.1</t>
  </si>
  <si>
    <t>05-0029</t>
  </si>
  <si>
    <t>05-0030</t>
  </si>
  <si>
    <t>05-0040</t>
  </si>
  <si>
    <t>05-0043</t>
  </si>
  <si>
    <t>05-0045</t>
  </si>
  <si>
    <t>05-0046</t>
  </si>
  <si>
    <t>40-1015</t>
  </si>
  <si>
    <t>40-1016</t>
  </si>
  <si>
    <t>40-0926</t>
  </si>
  <si>
    <t>40-0914</t>
  </si>
  <si>
    <t>40-0927</t>
  </si>
  <si>
    <t>40-0915</t>
  </si>
  <si>
    <t>40-0930</t>
  </si>
  <si>
    <t>40-0931</t>
  </si>
  <si>
    <t>40-1310</t>
  </si>
  <si>
    <t>40-1311</t>
  </si>
  <si>
    <t>40-1496</t>
  </si>
  <si>
    <t>40-1497</t>
  </si>
  <si>
    <t>06-0017</t>
  </si>
  <si>
    <t>06-0009</t>
  </si>
  <si>
    <t>06-0018</t>
  </si>
  <si>
    <t>06-0019</t>
  </si>
  <si>
    <t>06-0025</t>
  </si>
  <si>
    <t>06-0024</t>
  </si>
  <si>
    <t>40-1019</t>
  </si>
  <si>
    <t>40-1020</t>
  </si>
  <si>
    <t>40-1359</t>
  </si>
  <si>
    <t>40-1360</t>
  </si>
  <si>
    <t>40-0936</t>
  </si>
  <si>
    <t>40-0937</t>
  </si>
  <si>
    <t>40-1030</t>
  </si>
  <si>
    <t>40-1031</t>
  </si>
  <si>
    <t>40-1078</t>
  </si>
  <si>
    <t>40-1079</t>
  </si>
  <si>
    <t>40-1082</t>
  </si>
  <si>
    <t>40-1083</t>
  </si>
  <si>
    <t>61-0316</t>
  </si>
  <si>
    <t>61-0317</t>
  </si>
  <si>
    <t>61-0318</t>
  </si>
  <si>
    <t>06-0575</t>
  </si>
  <si>
    <t>06-0576</t>
  </si>
  <si>
    <t>06-0577</t>
  </si>
  <si>
    <t>24-3702</t>
  </si>
  <si>
    <t>24-3703</t>
  </si>
  <si>
    <t>24-3706</t>
  </si>
  <si>
    <t>24-3707</t>
  </si>
  <si>
    <t>24-3710</t>
  </si>
  <si>
    <t>24-3711</t>
  </si>
  <si>
    <t>24-1573</t>
  </si>
  <si>
    <t>24-1781</t>
  </si>
  <si>
    <t>24-1611</t>
  </si>
  <si>
    <t>24-1914</t>
  </si>
  <si>
    <t>24-1614</t>
  </si>
  <si>
    <t>24-1920</t>
  </si>
  <si>
    <t>25-0052</t>
  </si>
  <si>
    <t>25-0053</t>
  </si>
  <si>
    <t>25-0054</t>
  </si>
  <si>
    <t>25-0055</t>
  </si>
  <si>
    <t>25-0056</t>
  </si>
  <si>
    <t>25-0057</t>
  </si>
  <si>
    <t>25-0164</t>
  </si>
  <si>
    <t>25-0301</t>
  </si>
  <si>
    <t>25-0188</t>
  </si>
  <si>
    <t>25-0306</t>
  </si>
  <si>
    <t>25-0197</t>
  </si>
  <si>
    <t>25-0308</t>
  </si>
  <si>
    <t>26-0030</t>
  </si>
  <si>
    <t>26-0351</t>
  </si>
  <si>
    <t>26-0346</t>
  </si>
  <si>
    <t>26-0352</t>
  </si>
  <si>
    <t>26-0347</t>
  </si>
  <si>
    <t>26-0117</t>
  </si>
  <si>
    <t>26-0118</t>
  </si>
  <si>
    <t>26-0119</t>
  </si>
  <si>
    <t>26-0120</t>
  </si>
  <si>
    <t>26-0324</t>
  </si>
  <si>
    <t>26-0113</t>
  </si>
  <si>
    <t>27-0163</t>
  </si>
  <si>
    <t>27-0167</t>
  </si>
  <si>
    <t>27-0165</t>
  </si>
  <si>
    <t>27-0348</t>
  </si>
  <si>
    <t>27-0166</t>
  </si>
  <si>
    <t>27-0162</t>
  </si>
  <si>
    <t>28-0196</t>
  </si>
  <si>
    <t>28-0197</t>
  </si>
  <si>
    <t>28-0198</t>
  </si>
  <si>
    <t>28-0199</t>
  </si>
  <si>
    <t>28-0200</t>
  </si>
  <si>
    <t>28-0201</t>
  </si>
  <si>
    <t>07-0021</t>
  </si>
  <si>
    <t>07-0022</t>
  </si>
  <si>
    <t>07-0023</t>
  </si>
  <si>
    <t>07-0024</t>
  </si>
  <si>
    <t>07-0025</t>
  </si>
  <si>
    <t>07-0026</t>
  </si>
  <si>
    <t>40-1603</t>
  </si>
  <si>
    <t>40-1475</t>
  </si>
  <si>
    <t>08-0016</t>
  </si>
  <si>
    <t>08-0017</t>
  </si>
  <si>
    <t>08-0018</t>
  </si>
  <si>
    <t>08-0019</t>
  </si>
  <si>
    <t>08-0020</t>
  </si>
  <si>
    <t>08-0021</t>
  </si>
  <si>
    <t>40-0195</t>
  </si>
  <si>
    <t>40-0039</t>
  </si>
  <si>
    <t>40-1429</t>
  </si>
  <si>
    <t>40-1489</t>
  </si>
  <si>
    <t>40-1490</t>
  </si>
  <si>
    <t>35-0192</t>
  </si>
  <si>
    <t>35-0198</t>
  </si>
  <si>
    <t>35-0003</t>
  </si>
  <si>
    <t>35-0004</t>
  </si>
  <si>
    <t>35-0005</t>
  </si>
  <si>
    <t>35-0006</t>
  </si>
  <si>
    <t>35-0212</t>
  </si>
  <si>
    <t>31-0014</t>
  </si>
  <si>
    <t>31-0015</t>
  </si>
  <si>
    <t>31-0013</t>
  </si>
  <si>
    <t>31-0016</t>
  </si>
  <si>
    <t>40-1053</t>
  </si>
  <si>
    <t>40-1366</t>
  </si>
  <si>
    <t>30-0019</t>
  </si>
  <si>
    <t>30-0016</t>
  </si>
  <si>
    <t>30-0017</t>
  </si>
  <si>
    <t>30-0018</t>
  </si>
  <si>
    <t>22-0176</t>
  </si>
  <si>
    <t>22-0179</t>
  </si>
  <si>
    <t>22-0182</t>
  </si>
  <si>
    <t>33-0360</t>
  </si>
  <si>
    <t>33-0362</t>
  </si>
  <si>
    <t>33-0017</t>
  </si>
  <si>
    <t>33-0022</t>
  </si>
  <si>
    <t>33-0161</t>
  </si>
  <si>
    <t>33-0137</t>
  </si>
  <si>
    <t>11-1647</t>
  </si>
  <si>
    <t>11-1648</t>
  </si>
  <si>
    <t>11-1649</t>
  </si>
  <si>
    <t>11-1650</t>
  </si>
  <si>
    <t>11-1651</t>
  </si>
  <si>
    <t>11-1652</t>
  </si>
  <si>
    <t>12-0051</t>
  </si>
  <si>
    <t>12-0052</t>
  </si>
  <si>
    <t>12-0038</t>
  </si>
  <si>
    <t>12-0039</t>
  </si>
  <si>
    <t>12-0040</t>
  </si>
  <si>
    <t>12-0041</t>
  </si>
  <si>
    <t>12-0121</t>
  </si>
  <si>
    <t>12-0122</t>
  </si>
  <si>
    <t>61-0319</t>
  </si>
  <si>
    <t>61-0320</t>
  </si>
  <si>
    <t>61-0321</t>
  </si>
  <si>
    <t>11-1686</t>
  </si>
  <si>
    <t>12-1409</t>
  </si>
  <si>
    <t>12-1250</t>
  </si>
  <si>
    <t>12-1251</t>
  </si>
  <si>
    <t>12-1300</t>
  </si>
  <si>
    <t>24-0021</t>
  </si>
  <si>
    <t>24-0262</t>
  </si>
  <si>
    <t>24-0273</t>
  </si>
  <si>
    <t>24-0561</t>
  </si>
  <si>
    <t>24-1716</t>
  </si>
  <si>
    <t>24-1723</t>
  </si>
  <si>
    <t>24-1727</t>
  </si>
  <si>
    <t>24-1749</t>
  </si>
  <si>
    <t>25-0451</t>
  </si>
  <si>
    <t>25-0452</t>
  </si>
  <si>
    <t>25-0080</t>
  </si>
  <si>
    <t>25-0068</t>
  </si>
  <si>
    <t>25-0072</t>
  </si>
  <si>
    <t>25-0924</t>
  </si>
  <si>
    <t>25-0925</t>
  </si>
  <si>
    <t>25-0926</t>
  </si>
  <si>
    <t>25-0927</t>
  </si>
  <si>
    <t>26-0145</t>
  </si>
  <si>
    <t>26-0363</t>
  </si>
  <si>
    <t>26-0364</t>
  </si>
  <si>
    <t>26-0176</t>
  </si>
  <si>
    <t>26-0178</t>
  </si>
  <si>
    <t>26-0122</t>
  </si>
  <si>
    <t>26-0123</t>
  </si>
  <si>
    <t>26-0111</t>
  </si>
  <si>
    <t>26-0114</t>
  </si>
  <si>
    <t>27-0045</t>
  </si>
  <si>
    <t>27-0170</t>
  </si>
  <si>
    <t>27-0171</t>
  </si>
  <si>
    <t>27-0005</t>
  </si>
  <si>
    <t>27-0173</t>
  </si>
  <si>
    <t>27-0174</t>
  </si>
  <si>
    <t>26-0361</t>
  </si>
  <si>
    <t>26-0362</t>
  </si>
  <si>
    <t>26-0547</t>
  </si>
  <si>
    <t>26-0548</t>
  </si>
  <si>
    <t>26-0014</t>
  </si>
  <si>
    <t>24-3052</t>
  </si>
  <si>
    <t>24-3053</t>
  </si>
  <si>
    <t>24-3054</t>
  </si>
  <si>
    <t>24-3055</t>
  </si>
  <si>
    <t>28-0002</t>
  </si>
  <si>
    <t>28-0003</t>
  </si>
  <si>
    <t>28-0013</t>
  </si>
  <si>
    <t>28-0015</t>
  </si>
  <si>
    <t>25-0327</t>
  </si>
  <si>
    <t>25-0333</t>
  </si>
  <si>
    <t>25-0340</t>
  </si>
  <si>
    <t>25-0344</t>
  </si>
  <si>
    <t>27-0521</t>
  </si>
  <si>
    <t>27-0522</t>
  </si>
  <si>
    <t>27-0523</t>
  </si>
  <si>
    <t>27-0154</t>
  </si>
  <si>
    <t>13-1791</t>
  </si>
  <si>
    <t>13-1792</t>
  </si>
  <si>
    <t>13-0025</t>
  </si>
  <si>
    <t>13-0030</t>
  </si>
  <si>
    <t>13-0032</t>
  </si>
  <si>
    <t>13-0072</t>
  </si>
  <si>
    <t>13-1956</t>
  </si>
  <si>
    <t>13-1957</t>
  </si>
  <si>
    <t>314-0003</t>
  </si>
  <si>
    <t>314-0004</t>
  </si>
  <si>
    <t>314-0005</t>
  </si>
  <si>
    <t>15-1387</t>
  </si>
  <si>
    <t>15-1388</t>
  </si>
  <si>
    <t>15-1389</t>
  </si>
  <si>
    <t>15-1390</t>
  </si>
  <si>
    <t>15-1391</t>
  </si>
  <si>
    <t>15-1392</t>
  </si>
  <si>
    <t>15-1393</t>
  </si>
  <si>
    <t>15-1394</t>
  </si>
  <si>
    <t>15-0567</t>
  </si>
  <si>
    <t>15-0563</t>
  </si>
  <si>
    <t>15-0560</t>
  </si>
  <si>
    <t>15-0553</t>
  </si>
  <si>
    <t>209-0097</t>
  </si>
  <si>
    <t>209-0098</t>
  </si>
  <si>
    <t>209-0099</t>
  </si>
  <si>
    <t>209-0100</t>
  </si>
  <si>
    <t>209-0103</t>
  </si>
  <si>
    <t>209-0104</t>
  </si>
  <si>
    <t>209-0105</t>
  </si>
  <si>
    <t>209-0106</t>
  </si>
  <si>
    <t>16-0528</t>
  </si>
  <si>
    <t>16-0529</t>
  </si>
  <si>
    <t>16-0530</t>
  </si>
  <si>
    <t>16-0531</t>
  </si>
  <si>
    <t>19-0366</t>
  </si>
  <si>
    <t>19-0194</t>
  </si>
  <si>
    <t>19-0141</t>
  </si>
  <si>
    <t>19-0185</t>
  </si>
  <si>
    <t>216-0141</t>
  </si>
  <si>
    <t>216-0142</t>
  </si>
  <si>
    <t>216-0143</t>
  </si>
  <si>
    <t>20-0273</t>
  </si>
  <si>
    <t>20-0280</t>
  </si>
  <si>
    <t>18-0766</t>
  </si>
  <si>
    <t>18-0767</t>
  </si>
  <si>
    <t>18-0768</t>
  </si>
  <si>
    <t>18-0769</t>
  </si>
  <si>
    <t>31-0001</t>
  </si>
  <si>
    <t>31-0035</t>
  </si>
  <si>
    <t>31-0110</t>
  </si>
  <si>
    <t>31-0062</t>
  </si>
  <si>
    <t>30-0020</t>
  </si>
  <si>
    <t>30-0015</t>
  </si>
  <si>
    <t>30-0039</t>
  </si>
  <si>
    <t>30-0137</t>
  </si>
  <si>
    <t>215-0031</t>
  </si>
  <si>
    <t>215-0041</t>
  </si>
  <si>
    <t>215-0042</t>
  </si>
  <si>
    <t>33-0023</t>
  </si>
  <si>
    <t>33-0025</t>
  </si>
  <si>
    <t>33-0030</t>
  </si>
  <si>
    <t>34-0488</t>
  </si>
  <si>
    <t>34-0489</t>
  </si>
  <si>
    <t>34-0467</t>
  </si>
  <si>
    <t>34-0468</t>
  </si>
  <si>
    <t>34-0469</t>
  </si>
  <si>
    <t>34-0470</t>
  </si>
  <si>
    <t>11-1527</t>
  </si>
  <si>
    <t>114-0051</t>
  </si>
  <si>
    <t>114-0048</t>
  </si>
  <si>
    <t>12-0509</t>
  </si>
  <si>
    <t>12-0510</t>
  </si>
  <si>
    <t>12-0727</t>
  </si>
  <si>
    <t>12-0421</t>
  </si>
  <si>
    <t>12-0077</t>
  </si>
  <si>
    <t>12-0078</t>
  </si>
  <si>
    <t>12-0158</t>
  </si>
  <si>
    <t>12-0159</t>
  </si>
  <si>
    <t>24-0260</t>
  </si>
  <si>
    <t>24-0371</t>
  </si>
  <si>
    <t>24-1574</t>
  </si>
  <si>
    <t>24-1575</t>
  </si>
  <si>
    <t>25-0439</t>
  </si>
  <si>
    <t>25-0440</t>
  </si>
  <si>
    <t>25-1092</t>
  </si>
  <si>
    <t>25-1093</t>
  </si>
  <si>
    <t>26-0115</t>
  </si>
  <si>
    <t>26-0116</t>
  </si>
  <si>
    <t>26-0232</t>
  </si>
  <si>
    <t>26-0253</t>
  </si>
  <si>
    <t>27-0079</t>
  </si>
  <si>
    <t>27-0082</t>
  </si>
  <si>
    <t>24-3546</t>
  </si>
  <si>
    <t>24-3548</t>
  </si>
  <si>
    <t>25-0434</t>
  </si>
  <si>
    <t>25-0398</t>
  </si>
  <si>
    <t>26-0456</t>
  </si>
  <si>
    <t>26-0556</t>
  </si>
  <si>
    <t>27-0176</t>
  </si>
  <si>
    <t>106-0003</t>
  </si>
  <si>
    <t>106-0004</t>
  </si>
  <si>
    <t>28-0092</t>
  </si>
  <si>
    <t>28-0166</t>
  </si>
  <si>
    <t>209-0179</t>
  </si>
  <si>
    <t>209-0180</t>
  </si>
  <si>
    <t>15-1379</t>
  </si>
  <si>
    <t>15-1380</t>
  </si>
  <si>
    <t>15-1381</t>
  </si>
  <si>
    <t>15-1382</t>
  </si>
  <si>
    <t>15-1429</t>
  </si>
  <si>
    <t>15-1430</t>
  </si>
  <si>
    <t>15-1431</t>
  </si>
  <si>
    <t>209-0107</t>
  </si>
  <si>
    <t>15-1383</t>
  </si>
  <si>
    <t>15-1384</t>
  </si>
  <si>
    <t>15-0890</t>
  </si>
  <si>
    <t>15-1034</t>
  </si>
  <si>
    <t>15-0888</t>
  </si>
  <si>
    <t>19-0553</t>
  </si>
  <si>
    <t>19-0557</t>
  </si>
  <si>
    <t>204-0018</t>
  </si>
  <si>
    <t>204-0004</t>
  </si>
  <si>
    <t>16-0411</t>
  </si>
  <si>
    <t>16-0412</t>
  </si>
  <si>
    <t>13-0010</t>
  </si>
  <si>
    <t>13-0070</t>
  </si>
  <si>
    <t>112-0038</t>
  </si>
  <si>
    <t>112-0039</t>
  </si>
  <si>
    <t>112-0040</t>
  </si>
  <si>
    <t>112-0041</t>
  </si>
  <si>
    <t>314-0006</t>
  </si>
  <si>
    <t>314-0007</t>
  </si>
  <si>
    <t>314-0032</t>
  </si>
  <si>
    <t>314-0033</t>
  </si>
  <si>
    <t>314-0034</t>
  </si>
  <si>
    <t>314-0035</t>
  </si>
  <si>
    <t>21-0080</t>
  </si>
  <si>
    <t>21-0081</t>
  </si>
  <si>
    <t>216-0018</t>
  </si>
  <si>
    <t>216-0067</t>
  </si>
  <si>
    <t>20-0282</t>
  </si>
  <si>
    <t>20-0277</t>
  </si>
  <si>
    <t>218-0009</t>
  </si>
  <si>
    <t>218-0038</t>
  </si>
  <si>
    <t>18-0116</t>
  </si>
  <si>
    <t>18-0117</t>
  </si>
  <si>
    <t>216-0024</t>
  </si>
  <si>
    <t>216-0049</t>
  </si>
  <si>
    <t>33-0014</t>
  </si>
  <si>
    <t>34-0478</t>
  </si>
  <si>
    <t>34-0479</t>
  </si>
  <si>
    <t>40-0558</t>
  </si>
  <si>
    <t>40-0559</t>
  </si>
  <si>
    <t>40-0683</t>
  </si>
  <si>
    <t>40-0684</t>
  </si>
  <si>
    <t>40-0685</t>
  </si>
  <si>
    <t>40-0686</t>
  </si>
  <si>
    <t>40-0262</t>
  </si>
  <si>
    <t>40-0273</t>
  </si>
  <si>
    <t>40-0381</t>
  </si>
  <si>
    <t>40-0382</t>
  </si>
  <si>
    <t>40-0842</t>
  </si>
  <si>
    <t>40-0843</t>
  </si>
  <si>
    <t>40-0844</t>
  </si>
  <si>
    <t>40-1200</t>
  </si>
  <si>
    <t>40-1201</t>
  </si>
  <si>
    <t>40-0200</t>
  </si>
  <si>
    <t>40-0435</t>
  </si>
  <si>
    <t>40-0432</t>
  </si>
  <si>
    <t>40-0502</t>
  </si>
  <si>
    <t>40-0503</t>
  </si>
  <si>
    <t>40-0504</t>
  </si>
  <si>
    <t>40-1644</t>
  </si>
  <si>
    <t>40-0097</t>
  </si>
  <si>
    <t>40-0098</t>
  </si>
  <si>
    <t>40-0020</t>
  </si>
  <si>
    <t>40-0101</t>
  </si>
  <si>
    <t>40-0393</t>
  </si>
  <si>
    <t>40-0385</t>
  </si>
  <si>
    <t>40-0581</t>
  </si>
  <si>
    <t>40-0582</t>
  </si>
  <si>
    <t>40-0687</t>
  </si>
  <si>
    <t>40-0688</t>
  </si>
  <si>
    <t>40-1264</t>
  </si>
  <si>
    <t>40-0021</t>
  </si>
  <si>
    <t>40-0029</t>
  </si>
  <si>
    <t>40-0109</t>
  </si>
  <si>
    <t>40-0746</t>
  </si>
  <si>
    <t>40-0747</t>
  </si>
  <si>
    <t>40-0743</t>
  </si>
  <si>
    <t>40-0748</t>
  </si>
  <si>
    <t>40-0764</t>
  </si>
  <si>
    <t>40-0765</t>
  </si>
  <si>
    <t>40-1319</t>
  </si>
  <si>
    <t>40-1315</t>
  </si>
  <si>
    <t>40-1316</t>
  </si>
  <si>
    <t>40-0530</t>
  </si>
  <si>
    <t>40-0531</t>
  </si>
  <si>
    <t>40-0532</t>
  </si>
  <si>
    <t>40-1153</t>
  </si>
  <si>
    <t>40-0390</t>
  </si>
  <si>
    <t>40-0419</t>
  </si>
  <si>
    <t>40-0420</t>
  </si>
  <si>
    <t>40-0421</t>
  </si>
  <si>
    <t>40-0009</t>
  </si>
  <si>
    <t>40-0007</t>
  </si>
  <si>
    <t>40-0170</t>
  </si>
  <si>
    <t>40-0831</t>
  </si>
  <si>
    <t>40-0113</t>
  </si>
  <si>
    <t>40-0015</t>
  </si>
  <si>
    <t>40-0013</t>
  </si>
  <si>
    <t>40-0014</t>
  </si>
  <si>
    <t>40-0391</t>
  </si>
  <si>
    <t>40-0401</t>
  </si>
  <si>
    <t>40-0543</t>
  </si>
  <si>
    <t>40-0554</t>
  </si>
  <si>
    <t>40-1210</t>
  </si>
  <si>
    <t>40-1211</t>
  </si>
  <si>
    <t>40-0301</t>
  </si>
  <si>
    <t>40-0304</t>
  </si>
  <si>
    <t>40-0311</t>
  </si>
  <si>
    <t>40-0335</t>
  </si>
  <si>
    <t>40-0303</t>
  </si>
  <si>
    <t>40-0300</t>
  </si>
  <si>
    <t>40-0312</t>
  </si>
  <si>
    <t>40-0332</t>
  </si>
  <si>
    <t>07-0807</t>
  </si>
  <si>
    <t>07-0808</t>
  </si>
  <si>
    <t>07-0809</t>
  </si>
  <si>
    <t>314-0008</t>
  </si>
  <si>
    <t>314-0009</t>
  </si>
  <si>
    <t>314-0010</t>
  </si>
  <si>
    <t>314-0011</t>
  </si>
  <si>
    <t>314-0012</t>
  </si>
  <si>
    <t>314-0013</t>
  </si>
  <si>
    <t>314-0465</t>
  </si>
  <si>
    <t>08-0654</t>
  </si>
  <si>
    <t>08-0655</t>
  </si>
  <si>
    <t>08-0656</t>
  </si>
  <si>
    <t>09-0033</t>
  </si>
  <si>
    <t>09-0034</t>
  </si>
  <si>
    <t>09-0040</t>
  </si>
  <si>
    <t>31-0415</t>
  </si>
  <si>
    <t>328-0098</t>
  </si>
  <si>
    <t>328-0099</t>
  </si>
  <si>
    <t>328-0100</t>
  </si>
  <si>
    <t>328-0101</t>
  </si>
  <si>
    <t>33-0163</t>
  </si>
  <si>
    <t>33-0164</t>
  </si>
  <si>
    <t>33-0165</t>
  </si>
  <si>
    <t>33-0166</t>
  </si>
  <si>
    <t>217-0131</t>
  </si>
  <si>
    <t>13-0210</t>
  </si>
  <si>
    <t>13-0233</t>
  </si>
  <si>
    <t>212-0058</t>
  </si>
  <si>
    <t>14-0263</t>
  </si>
  <si>
    <t>314-0466</t>
  </si>
  <si>
    <t>314-0467</t>
  </si>
  <si>
    <t>16-0641</t>
  </si>
  <si>
    <t>16-0640</t>
  </si>
  <si>
    <t>05-0637</t>
  </si>
  <si>
    <t>11-1510</t>
  </si>
  <si>
    <t>05-0972</t>
  </si>
  <si>
    <t>05-1005</t>
  </si>
  <si>
    <t>20-0272</t>
  </si>
  <si>
    <t>218-0102</t>
  </si>
  <si>
    <t>102-0024</t>
  </si>
  <si>
    <t>102-0025</t>
  </si>
  <si>
    <t>102-0026</t>
  </si>
  <si>
    <t>102-0027</t>
  </si>
  <si>
    <t>312-0014</t>
  </si>
  <si>
    <t>312-0015</t>
  </si>
  <si>
    <t>09-0012</t>
  </si>
  <si>
    <t>09-0013</t>
  </si>
  <si>
    <t>09-0014</t>
  </si>
  <si>
    <t>09-0015</t>
  </si>
  <si>
    <t>115-0008</t>
  </si>
  <si>
    <t>31-0416</t>
  </si>
  <si>
    <t>31-0414</t>
  </si>
  <si>
    <t>215-0132</t>
  </si>
  <si>
    <t>215-0035</t>
  </si>
  <si>
    <t>215-0036</t>
  </si>
  <si>
    <t>217-0132</t>
  </si>
  <si>
    <t>33-0335</t>
  </si>
  <si>
    <t>33-0338</t>
  </si>
  <si>
    <t>33-0337</t>
  </si>
  <si>
    <t>117-0033</t>
  </si>
  <si>
    <t>117-0034</t>
  </si>
  <si>
    <t>16-0635</t>
  </si>
  <si>
    <t>16-0644</t>
  </si>
  <si>
    <t>11-1511</t>
  </si>
  <si>
    <t>213-0019</t>
  </si>
  <si>
    <t>113-0003</t>
  </si>
  <si>
    <t>213-0049</t>
  </si>
  <si>
    <t>216-0105</t>
  </si>
  <si>
    <t>20-0502</t>
  </si>
  <si>
    <t>32-0026</t>
  </si>
  <si>
    <t>32-0027</t>
  </si>
  <si>
    <t>31-0128</t>
  </si>
  <si>
    <t>215-0037</t>
  </si>
  <si>
    <t>217-0133</t>
  </si>
  <si>
    <t>18-е издание, переработанное</t>
  </si>
  <si>
    <t>22-е издание, переработанное</t>
  </si>
  <si>
    <t>21-е издание, переработанное</t>
  </si>
  <si>
    <t>19-е издание, переработанное</t>
  </si>
  <si>
    <t>11-е издание, переработанное</t>
  </si>
  <si>
    <t>9-е издание, переработанное</t>
  </si>
  <si>
    <t>10-е издание, переработанное</t>
  </si>
  <si>
    <t>8-е издание, переработанное</t>
  </si>
  <si>
    <t>7-е издание, переработанное</t>
  </si>
  <si>
    <t xml:space="preserve">17-е издание, переработанное </t>
  </si>
  <si>
    <t xml:space="preserve">24-е издание, переработанное </t>
  </si>
  <si>
    <t xml:space="preserve">12-е издание, переработанное </t>
  </si>
  <si>
    <t xml:space="preserve">11-е издание, переработанное </t>
  </si>
  <si>
    <t xml:space="preserve">7-е издание, переработанное </t>
  </si>
  <si>
    <t>Русский язык: 2-й класс: учебник: в 2 частях</t>
  </si>
  <si>
    <t>2 кл.</t>
  </si>
  <si>
    <t xml:space="preserve">Русский язык. 2 класс. Учебник. В 2-х ч. Часть 1 </t>
  </si>
  <si>
    <t xml:space="preserve">Русский язык. 2 класс. Учебник. В 2-х ч. Часть 2 </t>
  </si>
  <si>
    <t>Русский язык: 3-й класс: учебник: в 2 частях</t>
  </si>
  <si>
    <t>3 кл.</t>
  </si>
  <si>
    <t xml:space="preserve">Русский язык. 3 класс. Учебник. В 2-х ч. Часть 1 </t>
  </si>
  <si>
    <t>Русский язык. 3 класс. Учебник. В 2-х ч. Часть 2</t>
  </si>
  <si>
    <t>Русский язык: 4-й класс: учебник: в 2 частях</t>
  </si>
  <si>
    <t>4 кл.</t>
  </si>
  <si>
    <t xml:space="preserve">Русский язык. 4 класс. Учебник. В 2-х ч. Часть 1 </t>
  </si>
  <si>
    <t>Русский язык. 4 класс. Учебник. В 2-х ч. Часть 2</t>
  </si>
  <si>
    <t>Зикеев А.Г.</t>
  </si>
  <si>
    <t>Русский язык. Развитие речи (для слабослышащих и позднооглохших обучающихся) (в 2 частях)</t>
  </si>
  <si>
    <t xml:space="preserve">Зикеев А. Г. </t>
  </si>
  <si>
    <t>Русский язык. Развитие речи. 1 дополнительный класс. Учебник. В 2 ч. Часть 1 (для слабослышащих и позднооглохших обучающихся)</t>
  </si>
  <si>
    <t>Русский язык. Развитие речи. 1 дополнительный класс. Учебник. В 2 ч. Часть 2 (для слабослышащих и позднооглохших обучающихся)</t>
  </si>
  <si>
    <t>Зыкова Т.С., Кац З.Г., Руленкова Л.И.</t>
  </si>
  <si>
    <t>Зыкова Т. С., 
Кац З. Г., 
Руленкова Л. И.</t>
  </si>
  <si>
    <t>Русский язык. Развитие речи. 2 класс. Учебник. В 2 ч. Часть 1 (для глухих обучающихся)</t>
  </si>
  <si>
    <t>Русский язык. Развитие речи. 2 класс. Учебник. В 2 ч. Часть 2 (для глухих обучающихся)</t>
  </si>
  <si>
    <t>Зыкова Т. С.,
Зыкова М. А.</t>
  </si>
  <si>
    <t>Русский язык. Развитие речи. 3 класс. Учебник. В 2 ч. Часть 1 (для глухих обучающихся)</t>
  </si>
  <si>
    <t>Русский язык. Развитие речи. 3 класс. Учебник. В 2 ч. Часть 2 (для глухих обучающихся)</t>
  </si>
  <si>
    <t>Рау Ф.Ф., Кац З.Г., Морева Н.А., Слезина Н.Ф.</t>
  </si>
  <si>
    <t>Букварь (для глухих обучающихся) (в 2 частях)</t>
  </si>
  <si>
    <t>Рау Ф. Ф., Кац З. Г., Морева Н. А., Слезина Н. Ф.</t>
  </si>
  <si>
    <t>Букварь. 1 дополнительный класс. Учебник. В 2 ч. Часть1 (для глухих обучающихся)</t>
  </si>
  <si>
    <t>Букварь. 1 дополнительный класс. Учебник. В 2 ч. Часть 2 (для глухих обучающихся)</t>
  </si>
  <si>
    <t>Кузьмичёва Е.П., Яхнина Е.З., Шевцова О.В.</t>
  </si>
  <si>
    <t>Формирование речевого слуха и произносительной стороны устной речи : 1-й дополнительный и 1-й классы : учебник для общеобразовательных организаций, реализующих адаптированные основные общеобразовательные программы : в 2 частях (для глухих обучающихся)</t>
  </si>
  <si>
    <t>1 доп.-1 кл.</t>
  </si>
  <si>
    <t>Формирование речевого слуха и произносительной стороны устной речи. 1 дополнительный и 1 классы. Учебник. В 2 частях. Часть 1. (для глухих обучающихся)</t>
  </si>
  <si>
    <t>Формирование речевого слуха и произносительной стороны устной речи. 1 дополнительный и 1 классы. Учебник. В 2 частях. Часть 2. (для глухих обучающихся)</t>
  </si>
  <si>
    <t>Томме Л.Е., Китик Е.Е.</t>
  </si>
  <si>
    <t>Развитие речи : 2-й класс : учебник для общеобразовательных организаций, реализующих адаптированные основные общеобразовательные программы : в 2 частях (для обучающихся с тяжелыми нарушениями речи)</t>
  </si>
  <si>
    <t>Развитие речи. 2 класс. Учебник. В 2 частях. Часть 1. (для обучающихся с тяжёлыми нарушениями речи)</t>
  </si>
  <si>
    <t>Развитие речи. 2 класс. Учебник. В 2 частях. Часть 2. (для обучающихся с тяжёлыми нарушениями речи)</t>
  </si>
  <si>
    <t>Климанова Л.Ф., Горецкий В.Г., Голованова М.В. и другие</t>
  </si>
  <si>
    <t>Литературное чтение: 2-й класс: учебник: в 2 частях</t>
  </si>
  <si>
    <t xml:space="preserve">Литературное чтение. 2 класс. Учебник. В 2 ч. Часть 1 </t>
  </si>
  <si>
    <t>Литературное чтение. 2 класс. Учебник. В 2 ч. Часть 2</t>
  </si>
  <si>
    <t>Литературное чтение: 3-й класс: учебник: в 2 частях</t>
  </si>
  <si>
    <t xml:space="preserve">Литературное чтение. 3 класс. Учебник. В 2 ч. Часть 1 </t>
  </si>
  <si>
    <t>Литературное чтение. 3 класс. Учебник. В 2 ч. Часть 2</t>
  </si>
  <si>
    <t>Литературное чтение: 4-й класс: учебник: в 2 частях</t>
  </si>
  <si>
    <t xml:space="preserve">Литературное чтение. 4 класс. Учебник. В 2 ч. Часть 1 </t>
  </si>
  <si>
    <t>Литературное чтение. 4 класс. Учебник. В 2 ч. Часть 2</t>
  </si>
  <si>
    <t>Федянина А.Ю., Игнатьева Е.Ю., Лямичева А. А., Сурмаева М.Г., Мараева Н.С.</t>
  </si>
  <si>
    <t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</t>
  </si>
  <si>
    <t>Федянина А.Ю., Игнатьева Е.Ю., Лямичева А.А., Сурмаева М.Г., Мараева Н.С.</t>
  </si>
  <si>
    <t>Чтение. 2 класс. Учебник. В 2 ч. Часть 1 (для глухих обучающихся)</t>
  </si>
  <si>
    <t>Чтение. 2 класс. Учебник. В 2 ч. Часть 2 (для глухих обучающихся)</t>
  </si>
  <si>
    <t>Федянина А.Ю., Игнатьева Е.Ю., Лямичева А.А., Сурмаева М.Г.</t>
  </si>
  <si>
    <t>Чтение. 3 класс. Учебник. В 2 частях. Часть 1 (для глухих обучающихся)</t>
  </si>
  <si>
    <t>Чтение. 3 класс. Учебник. В 2 частях. Часть 2 (для глухих обучающихся)</t>
  </si>
  <si>
    <t>Произношение. 1 дополнительный класс. Учебник. В 2 ч. Часть 1 (для слабослышащих и позднооглохших обучающихся)</t>
  </si>
  <si>
    <t>Произношение. 1 дополнительный класс. Учебник. В 2 ч. Часть 2 (для слабослышащих и позднооглохших обучающихся)</t>
  </si>
  <si>
    <t>Произношение. 2 класс. Учебник. В 2 ч. Часть 1 (для слабослышащих и позднооглохших обучающихся)</t>
  </si>
  <si>
    <t>Произношение. 2 класс. Учебник. В 2 ч. Часть 2 (для слабослышащих и позднооглохших обучающихся)</t>
  </si>
  <si>
    <t>Пфафенродт А.Н.</t>
  </si>
  <si>
    <t>Пфафенродт А. Н.</t>
  </si>
  <si>
    <t>Произношение. 3 класс. Учебник. В 2 ч. Часть 1 (для слабослышащих и позднооглохших обучающихся)</t>
  </si>
  <si>
    <t>Произношение. 3 класс. Учебник. В 2 ч. Часть 2 (для слабослышащих и позднооглохших обучающихся)</t>
  </si>
  <si>
    <t>Произношение. 4 класс. Учебник. В 2 ч. Часть 1 (для слабослышащих и позднооглохших обучающихся)</t>
  </si>
  <si>
    <t>Произношение. 4 класс. Учебник. В 2 ч. Часть 2 (для слабослышащих и позднооглохших обучающихся)</t>
  </si>
  <si>
    <t>Александрова О.М., Вербицкая Л.А., Богданов С.И. и другие</t>
  </si>
  <si>
    <t>Русский родной язык: 2-й класс: учебник</t>
  </si>
  <si>
    <t>Русский родной язык. 2 класс. Учебник</t>
  </si>
  <si>
    <t>Русский родной язык: 3-й класс: учебник</t>
  </si>
  <si>
    <t>Русский родной язык. 3 класс. Учебник</t>
  </si>
  <si>
    <t>Русский родной язык: 4-й класс: учебник</t>
  </si>
  <si>
    <t>Русский родной язык. 4 класс. Учебник</t>
  </si>
  <si>
    <t>Александрова О.М., Кузнецова М.И., Романова В.Ю. и другие</t>
  </si>
  <si>
    <t>Литературное чтение на родном русском языке: 2-й класс: учебник</t>
  </si>
  <si>
    <t>Литературное чтение на русском родном  языке. 2 класс. Учебник</t>
  </si>
  <si>
    <t>Литературное чтение на родном русском языке: 3-й класс: учебник</t>
  </si>
  <si>
    <t>Литературное чтение на русском родном  языке. 3 класс. Учебник</t>
  </si>
  <si>
    <t>Литературное чтение на родном русском языке: 4-й класс: учебник</t>
  </si>
  <si>
    <t>Литературное чтение на русском родном  языке. 4 класс. Учебник</t>
  </si>
  <si>
    <t>Быкова Н. И., Дули Д., Поспелова М. Д. и другие</t>
  </si>
  <si>
    <t>Английский язык. 2 класс: учебник: в 2 частях</t>
  </si>
  <si>
    <t>Быкова Н. И., Дули Д., Поспелова М. Д. и др.</t>
  </si>
  <si>
    <t>Английский язык. 2 класс. Учебник. В 2 ч. Часть 1</t>
  </si>
  <si>
    <t>Английский язык. 2 класс. Учебник. В 2 ч. Часть 2</t>
  </si>
  <si>
    <t>Английский язык. 3-й класс: учебник: в 2 частях</t>
  </si>
  <si>
    <t>Английский язык. 3 класс. Учебник. В 2 ч. Часть 1</t>
  </si>
  <si>
    <t>Английский язык. 3 класс. Учебник. В 2 ч. Часть 2</t>
  </si>
  <si>
    <t>Английский язык. 4-й класс: учебник: в 2 частях</t>
  </si>
  <si>
    <t>Английский язык. 4 класс. Учебник. В 2 ч. Часть 1</t>
  </si>
  <si>
    <t>Английский язык. 4 класс. Учебник. В 2 ч. Часть 2</t>
  </si>
  <si>
    <t>Баранова К.М., Дули Д., Копылова В.В. и другие</t>
  </si>
  <si>
    <t xml:space="preserve">Английский язык: 2-й класс: углублённый уровень: учебник: в 2 частях </t>
  </si>
  <si>
    <t>Английский язык. 2 класс.  Углублённый уровень. Учебник. В 2 ч. Часть 1.</t>
  </si>
  <si>
    <t>Английский язык. 2 класс.  Углублённый уровень. Учебник. В 2 ч. Часть 2.</t>
  </si>
  <si>
    <t>Баранова К. М., Дули Д., Копылова В. В. и другие</t>
  </si>
  <si>
    <t xml:space="preserve">Английский язык: 3-й класс: углублённый уровень: учебник: в 2 частях </t>
  </si>
  <si>
    <t>Английский язык. 3 класс.  Углублённый уровень. Учебник. В 2 ч. Часть 1.</t>
  </si>
  <si>
    <t>Английский язык. 3 класс.  Углублённый уровень. Учебник. В 2 ч. Часть 2.</t>
  </si>
  <si>
    <t xml:space="preserve">Английский язык: 4-й класс: углублённый уровень: учебник: в 2 частях </t>
  </si>
  <si>
    <t>Английский язык. 4 класс.  Углублённый уровень. Учебник. В 2 ч. Часть 1.</t>
  </si>
  <si>
    <t>Английский язык. 4 класс.  Углублённый уровень. Учебник. В 2 ч. Часть 2.</t>
  </si>
  <si>
    <t>Немецкий язык. 2 класс: учебник: в 2 частях</t>
  </si>
  <si>
    <t>Бим И. Л., Рыжова Л. И.</t>
  </si>
  <si>
    <t>Немецкий язык. 2 класс. Учебник. В 2 ч. Часть 1</t>
  </si>
  <si>
    <t>Немецкий язык. 2 класс. Учебник. В 2 ч. Часть 2</t>
  </si>
  <si>
    <t>Бим И.Л., Рыжова Л.И., Фомичева Л.М.</t>
  </si>
  <si>
    <t>Немецкий язык. 3 класс: учебник: в 2 частях</t>
  </si>
  <si>
    <t>Немецкий язык. 3 класс. Учебник. В 2 ч. Часть 1</t>
  </si>
  <si>
    <t>Немецкий язык. 3 класс. Учебник. В 2 ч. Часть 2</t>
  </si>
  <si>
    <t>Немецкий язык. 4 класс: учебник: в 2 частях</t>
  </si>
  <si>
    <t>Немецкий язык. 4 класс. Учебник. В 2 ч. Часть 1</t>
  </si>
  <si>
    <t>Немецкий язык. 4 класс. Учебник. В 2 ч. Часть 2</t>
  </si>
  <si>
    <t>Захарова О. Л., Цойнер К. Р.</t>
  </si>
  <si>
    <t>Немецкий язык. 2 класс: базовый и углублённый уровни: учебник: в 2 частях</t>
  </si>
  <si>
    <t>Немецкий язык. 2 класс. Учебник. В 2 ч. Часть 1. Базовый и углублённый уровни</t>
  </si>
  <si>
    <t>Немецкий язык. 2 класс. Учебник. В 2 ч. Часть 2. Базовый и углублённый уровни</t>
  </si>
  <si>
    <t>Немецкий язык. 3 класс: базовый и углублённый уровни: учебник: в 2 частях</t>
  </si>
  <si>
    <t>Немецкий язык. 3 класс. Учебник. В 2 ч. Часть 1. Базовый и углублённый уровни</t>
  </si>
  <si>
    <t>Немецкий язык. 3 класс. Учебник. В 2 ч. Часть 2. Базовый и углублённый уровни</t>
  </si>
  <si>
    <t>Немецкий язык. 4 класс: базовый и углублённый уровни: учебник: в 2 частях</t>
  </si>
  <si>
    <t>Немецкий язык. 4 класс. Учебник. В 2 ч. Часть 1. Базовый и углублённый уровни</t>
  </si>
  <si>
    <t>Немецкий язык. 4 класс. Учебник. В 2 ч. Часть 2. Базовый и углублённый уровни</t>
  </si>
  <si>
    <t>Кулигина А.С., Кирьянова М.Г.</t>
  </si>
  <si>
    <t>Французский язык: 2-й класс: учебник</t>
  </si>
  <si>
    <t>Французский язык. 2 класс. Учебник</t>
  </si>
  <si>
    <t>Французский язык: 3-й класс: учебник: в 2 частях</t>
  </si>
  <si>
    <t>Французский язык. 3 класс. Учебник. В 2 ч. Часть 1</t>
  </si>
  <si>
    <t>Французский язык. 3 класс. Учебник. В 2 ч. Часть 2</t>
  </si>
  <si>
    <t>Французский язык: 4-й класс: учебник: в 2 частях</t>
  </si>
  <si>
    <t>Французский язык. 4 класс. Учебник. В 2 ч. Часть 1</t>
  </si>
  <si>
    <t>Французский язык. 4 класс. Учебник. В 2 ч. Часть 2</t>
  </si>
  <si>
    <t>Касаткина Н.М., Белосельская Т.В.</t>
  </si>
  <si>
    <t>Французский язык. 2-й класс: углублённый уровень: учебник: в 2 частях</t>
  </si>
  <si>
    <t>Французский язык. 2 класс. Учебник. В 2 ч. Часть 1. Углублённый уровень</t>
  </si>
  <si>
    <t>Французский язык. 2 класс. Учебник. В 2 ч. Часть 2. Углублённый уровень</t>
  </si>
  <si>
    <t>Касаткина Н.М., Гусева А.В., Белосельская Т.В.</t>
  </si>
  <si>
    <t>Французский язык. 3-й класс: углублённый уровень: учебник: в 2 частях</t>
  </si>
  <si>
    <t>Французский язык. 3 класс. Учебник. В 2 ч. Часть 1. Углублённый уровень</t>
  </si>
  <si>
    <t>Французский язык. 3 класс. Учебник. В 2 ч. Часть 2. Углублённый уровень</t>
  </si>
  <si>
    <t>Береговская Э.М.</t>
  </si>
  <si>
    <t>Французский язык. 4-й класс: углублённый уровень: учебник: в 2 частях</t>
  </si>
  <si>
    <t>Французский язык. 4 класс. Учебник. В 2 ч. Часть 1. Углублённый уровень</t>
  </si>
  <si>
    <t>Французский язык. 4 класс. Учебник. В 2 ч. Часть 2. Углублённый уровень</t>
  </si>
  <si>
    <t>Воинова А.А., Бухарова Ю.А., Морено К.В.</t>
  </si>
  <si>
    <t>Испанский язык. 2 класс: углублённый уровень: учебник: в 2 частях</t>
  </si>
  <si>
    <t>Испанский язык. 2 класс. Углублённый уровень. Учебник. В 2 ч. Часть 1.</t>
  </si>
  <si>
    <t>Испанский язык. 2 класс. Углублённый уровень. Учебник. В 2 ч. Часть 2.</t>
  </si>
  <si>
    <t>Испанский язык. 3 класс: углублённый уровень: учебник: в 2 частях</t>
  </si>
  <si>
    <t>Испанский язык. 3 класс. Углублённый уровень. Учебник. В 2 ч. Часть 1.</t>
  </si>
  <si>
    <t>Испанский язык. 3 класс. Углублённый уровень. Учебник. В 2 ч. Часть 2.</t>
  </si>
  <si>
    <t>Испанский язык. 4 класс: углублённый уровень: учебник: в 2 частях</t>
  </si>
  <si>
    <t>Испанский язык. 4 класс. Углублённый уровень. Учебник. В 2 ч. Часть 1.</t>
  </si>
  <si>
    <t>Испанский язык. 4 класс. Углублённый уровень. Учебник. В 2 ч. Часть 2.</t>
  </si>
  <si>
    <t>Масловец О.А.</t>
  </si>
  <si>
    <t>Китайский язык: 2-й класс: учебник: в 2 частях</t>
  </si>
  <si>
    <t>Китайский язык. 2 класс. Учебник. В 2 ч. Часть 1</t>
  </si>
  <si>
    <t>Китайский язык. 2 класс. Учебник. В 2 ч. Часть 2</t>
  </si>
  <si>
    <t>Китайский язык: 3-й класс: учебник: в 2 частях</t>
  </si>
  <si>
    <t>Китайский язык. 3 класс. Учебник. В 2 ч. Часть 1</t>
  </si>
  <si>
    <t>Китайский язык. 3 класс. Учебник. В 2 ч. Часть 2</t>
  </si>
  <si>
    <t>Масловец О.А., Малых О.А.</t>
  </si>
  <si>
    <t>Китайский язык: 4-й класс: учебник: в 2 частях</t>
  </si>
  <si>
    <t>Китайский язык. 4 класс. Учебник. В 2 ч. Часть 1</t>
  </si>
  <si>
    <t>Китайский язык. 4 класс. Учебник. В 2 ч. Часть 2</t>
  </si>
  <si>
    <t>Моро М.И., Бантова М.А., Бельтюкова Г.В. и другие</t>
  </si>
  <si>
    <t>Математика: 2-й класс: учебник: в 2 частях</t>
  </si>
  <si>
    <t>Моро М.И., Бантова М.А., Бельтюкова Г.В. и др.</t>
  </si>
  <si>
    <t>Математика. 2 класс. Учебник. В 2 ч. Часть 1</t>
  </si>
  <si>
    <t>Математика. 2 класс. Учебник. В 2 ч. Часть 2</t>
  </si>
  <si>
    <t>Математика: 3-й класс: учебник: в 2 частях</t>
  </si>
  <si>
    <t>Математика. 3 класс. Учебник. В 2 ч. Часть 1</t>
  </si>
  <si>
    <t>Математика. 3 класс. Учебник. В 2 ч. Часть 2</t>
  </si>
  <si>
    <t>Математика: 4-й класс: учебник: в 2 частях</t>
  </si>
  <si>
    <t>Математика. 4 класс. Учебник. В 2 ч. Часть 1</t>
  </si>
  <si>
    <t>Математика. 4 класс. Учебник. В 2 ч. Часть 2</t>
  </si>
  <si>
    <t xml:space="preserve">Жеребятьева Е.А., Соловьёва И.Л. </t>
  </si>
  <si>
    <t>Математика: 2-й класс: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</si>
  <si>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Жеребятьева Е.А., Соловьёва И.Л.</t>
  </si>
  <si>
    <t>Математика. 2 класс. Учебник (для глухих обучающихся)</t>
  </si>
  <si>
    <t>Жеребятьева Е.В, Соловьёва И.Л.</t>
  </si>
  <si>
    <t>Математика : 3-й класс :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</si>
  <si>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Математика. 3 класс. Учебник  (для глухих обучающихся)</t>
  </si>
  <si>
    <t>Окружающий мир: 2-й класс: учебник: в 2 частях</t>
  </si>
  <si>
    <t>Окружающий мир. 2 класс. Учебник. В 2 ч. Часть 1</t>
  </si>
  <si>
    <t>Окружающий мир. 2 класс. Учебник. В 2 ч. Часть 2</t>
  </si>
  <si>
    <t>Окружающий мир: 3-й класс: учебник: в 2 частях</t>
  </si>
  <si>
    <t>Окружающий мир. 3 класс. Учебник. В 2 ч. Часть 1</t>
  </si>
  <si>
    <t>Окружающий мир. 3 класс. Учебник. В 2 ч. Часть 2</t>
  </si>
  <si>
    <t>Плешаков А.А., Крючкова Е.А.</t>
  </si>
  <si>
    <t>Окружающий мир: 4-й класс: учебник: в 2 частях</t>
  </si>
  <si>
    <t>Окружающий мир. 4 класс. Учебник. В 2 ч. Часть 1</t>
  </si>
  <si>
    <t>Окружающий мир. 4 класс. Учебник. В 2 ч. Часть 2</t>
  </si>
  <si>
    <t>Ознакомление с окружающим миром. 1 дополнительный класс. Учебник. (для глухих и слабослышащих обучающихся)</t>
  </si>
  <si>
    <t>Ознакомление с окружающим миром. 2 класс. Учебник. (для глухих и слабослышащих обучающихся)</t>
  </si>
  <si>
    <t>Зыкова М.А.</t>
  </si>
  <si>
    <t>Окружающий мир.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</si>
  <si>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Зыкова М. А.</t>
  </si>
  <si>
    <t>Окружающий мир. 3 класс. Учебник. (для глухих и слабослышащих обучающихся)</t>
  </si>
  <si>
    <t>Окружающий мир: 4-й класс: учебник для общеобразовательных организаций, реализующих адаптированные основные общеобразовательные программы : в 2 частях</t>
  </si>
  <si>
    <t xml:space="preserve">Зыкова М.А. </t>
  </si>
  <si>
    <t>Окружающий мир. 4 класс. Учебник. В 2 частях. Часть 1. (для глухих и слабослышащих обучающихся)</t>
  </si>
  <si>
    <t>Окружающий мир. 4 класс. Учебник. В 2 частях. Часть 2. (для глухих и слабослышащих обучающихся)</t>
  </si>
  <si>
    <t>Васильева О.Ю., Кульберг А.С., Корытко О.В. и другие; под науч. ред. Васильевой О.Ю.</t>
  </si>
  <si>
    <t>Основы религиозных культур и светской этики. Основы православной культуры. 4 класс: учебник: в 2 частях</t>
  </si>
  <si>
    <t>Васильева О.Ю., Кульберг А.С., Корытко О.В. и др./ под науч. ред. Васильевой О.Ю.</t>
  </si>
  <si>
    <t xml:space="preserve">Основы религиозных культур и светской этики. Основы православной культуры. 4 класс. Учебник.  В 2 ч. Часть 1     </t>
  </si>
  <si>
    <t xml:space="preserve">Основы религиозных культур и светской этики. Основы православной культуры. 4 класс. Учебник. В 2 ч. Часть 2     </t>
  </si>
  <si>
    <t>Латышина Д.И., Муртазин М.Ф.</t>
  </si>
  <si>
    <t>Основы религиозных культур и светской этики. Основы исламской культуры: 4-й класс: учебник</t>
  </si>
  <si>
    <t>Латышина Д. И., Муртазин М. Ф.</t>
  </si>
  <si>
    <t>Основы религиозных культур и светской этики. Основы исламской культуры. 4 класс. Учебник</t>
  </si>
  <si>
    <t>Чимитдоржиев В. Л.</t>
  </si>
  <si>
    <t>Основы религиозных культур и светской этики. Основы буддийской культуры: 4-й класс: учебник</t>
  </si>
  <si>
    <t>Основы религиозных культур и светской этики. Основы буддийской культуры. 4 класс. Учебник</t>
  </si>
  <si>
    <t>Членов М. А., Миндрина Г. А., Глоцер А. В.</t>
  </si>
  <si>
    <t>Основы религиозных культур и светской этики. Основы иудейской культуры : 4­й класс : учебник / Членов М.А., Миндрина Г.А., Глоцер А.В.</t>
  </si>
  <si>
    <t>Основы религиозных культур и светской этики. Основы иудейской культуры. 4 класс. Учебник</t>
  </si>
  <si>
    <t>Беглов А.Л., Саплина Е.В., Токарева Е.С., Ярлыкапов А.А.</t>
  </si>
  <si>
    <t xml:space="preserve">Основы религиозных культур и светской этики. Основы религиозных культур народов России: 4-й класс: учебник </t>
  </si>
  <si>
    <t xml:space="preserve">Основы религиозных культур и светской этики. Основы религиозных культур народов России. 4 класс. Учебник </t>
  </si>
  <si>
    <t>Шемшурина А.И., Шемшурин А.А.</t>
  </si>
  <si>
    <t>Основы религиозных культур и светской этики. Основы светской этики: 4-й класс: учебник</t>
  </si>
  <si>
    <t xml:space="preserve">Шемшурина А. И., Шемшурин А. А. </t>
  </si>
  <si>
    <t>Основы религиозных культур и светской этики. Основы светской этики. 4 класс. Учебник</t>
  </si>
  <si>
    <t xml:space="preserve">Неменская Л. А.; под редакцией Неменского Б. М. </t>
  </si>
  <si>
    <t>Изобразительное искусство: 1-й класс: учебник</t>
  </si>
  <si>
    <t xml:space="preserve">Неменская Л. А./ под редакцией Неменского Б. М. </t>
  </si>
  <si>
    <t>Изобразительное искусство. 1 класс. Учебник</t>
  </si>
  <si>
    <t xml:space="preserve">Коротеева Е. И.; под ред. Неменского Б. М. </t>
  </si>
  <si>
    <t>Изобразительное искусство: 2-й класс: учебник</t>
  </si>
  <si>
    <t xml:space="preserve">Коротеева Е. И./ под ред. Неменского Б. М. </t>
  </si>
  <si>
    <t>Изобразительное искусство. 2 класс. Учебник</t>
  </si>
  <si>
    <t xml:space="preserve">Горяева Н. А., Неменская Л. А., Питерских А. С. и другие; под ред. Неменского Б. М. </t>
  </si>
  <si>
    <t>Изобразительное искусство: 3-й класс: учебник</t>
  </si>
  <si>
    <t xml:space="preserve">Горяева Н. А., Неменская Л. А., Питерских А. С. и др./ под ред. Неменского Б. М. </t>
  </si>
  <si>
    <t>Изобразительное искусство. 3 класс. Учебник</t>
  </si>
  <si>
    <t xml:space="preserve">Неменская Л. А.; под ред. Неменского Б. М. </t>
  </si>
  <si>
    <t>Изобразительное искусство: 4-й класс: учебник</t>
  </si>
  <si>
    <t xml:space="preserve">Неменская Л. А./ под ред. Неменского Б. М. </t>
  </si>
  <si>
    <t>Изобразительное искусство. 4 класс. Учебник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</si>
  <si>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</si>
  <si>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Изобразительное искусство. 2 класс. Учебник (для глухих и слабослышащих обучающихся)</t>
  </si>
  <si>
    <t>Рау М.Ю., Зыкова М.А</t>
  </si>
  <si>
    <t>Изобразительное искусство. 3 класс. Учебник (для глухих и слабослышащих обучающихся)</t>
  </si>
  <si>
    <t>Критская Е. Д., Сергеева Г. П., Шмагина Т. С.</t>
  </si>
  <si>
    <t>Музыка: 1-й класс: учебник</t>
  </si>
  <si>
    <t>Музыка. 1 класс. Учебник</t>
  </si>
  <si>
    <t>Музыка: 2-й класс: учебник</t>
  </si>
  <si>
    <t>Музыка. 2 класс. Учебник</t>
  </si>
  <si>
    <t>Музыка: 3-й класс: учебник</t>
  </si>
  <si>
    <t>Музыка. 3 класс. Учебник</t>
  </si>
  <si>
    <t>Музыка: 4-й класс: учебник</t>
  </si>
  <si>
    <t>Музыка. 4 класс. Учебник</t>
  </si>
  <si>
    <t>Технология: 2-й класс: учебник</t>
  </si>
  <si>
    <t>Технология. 2 класс. Учебник</t>
  </si>
  <si>
    <t>Технология: 3-й класс: учебник</t>
  </si>
  <si>
    <t>Технология. 3 класс. Учебник</t>
  </si>
  <si>
    <t>Технология: 4-й класс: учебник</t>
  </si>
  <si>
    <t>Технология. 4 класс. Учебник</t>
  </si>
  <si>
    <t>Винер-Усманова И.А., Цыганкова О. Д. / под ред. Винер-Усмановой И.А.</t>
  </si>
  <si>
    <t>Физическая культура: 1-4-е классы: учебник: в 2 частях</t>
  </si>
  <si>
    <t>1-4 кл.</t>
  </si>
  <si>
    <t>Винер-Усманова И.А.,  Цыганкова О. Д. / Под ред. Винер-Усмановой И.А.</t>
  </si>
  <si>
    <t>Физическая культура. 1-4 классы. Учебник. В 2 ч. Часть 1</t>
  </si>
  <si>
    <t>Физическая культура. 1-4 классы. Учебник. В 2 ч. Часть 2</t>
  </si>
  <si>
    <t>Матвеев А.П.</t>
  </si>
  <si>
    <t>Физическая культура: 1-й класс: учебник</t>
  </si>
  <si>
    <t>Физическая культура. 1 класс. Учебник</t>
  </si>
  <si>
    <t>Физическая культура: 2-й класс: учебник</t>
  </si>
  <si>
    <t>Физическая культура. 2 класс. Учебник</t>
  </si>
  <si>
    <t>Физическая культура: 3-й класс: учебник</t>
  </si>
  <si>
    <t>Физическая культура. 3 класс. Учебник</t>
  </si>
  <si>
    <t>Физическая культура: 4-й класс: учебник</t>
  </si>
  <si>
    <t>Физическая культура. 4 класс. Учебник</t>
  </si>
  <si>
    <t>Баранов М.Т., Ладыженская Т.А., Тростенцова Л.А. и другие</t>
  </si>
  <si>
    <t>Русский язык: 6-й класс: учебник: в 2 частях</t>
  </si>
  <si>
    <t>6 кл.</t>
  </si>
  <si>
    <t>Баранов М.Т., Ладыженская Т.А., Тростенцова Л.А. и др.</t>
  </si>
  <si>
    <t>Русский язык. 6 класс.  Учебник. В 2 частях. Часть 1</t>
  </si>
  <si>
    <t>Русский язык. 6 класс.  Учебник. В 2 частях. Часть 2</t>
  </si>
  <si>
    <t>Русский язык: 7-й класс: учебник: в 2 частях</t>
  </si>
  <si>
    <t>7 кл.</t>
  </si>
  <si>
    <t>Русский язык. 7 класс.  Учебник. В 2 частях. Часть 1</t>
  </si>
  <si>
    <t>Русский язык. 7 класс.  Учебник. В 2 частях. Часть 2</t>
  </si>
  <si>
    <t>Бархударов С.Г., Крючков С.Е., Максимов Л.Ю. и другие</t>
  </si>
  <si>
    <t>Русский язык: 8-й класс: учебник</t>
  </si>
  <si>
    <t>8 кл.</t>
  </si>
  <si>
    <t>Бархударов С.Г., Крючков С.Е., Максимов Л.Ю. и др.</t>
  </si>
  <si>
    <t>Русский язык. 8 класс. Учебник.</t>
  </si>
  <si>
    <t>Русский язык: 9-й класс: учебник</t>
  </si>
  <si>
    <t>9 кл.</t>
  </si>
  <si>
    <t>Русский язык. 9 класс. Учебник.</t>
  </si>
  <si>
    <t>Полухина В.П., Коровина В.Я., Журавлев В.П. и другие; под ред. Коровиной В.Я.</t>
  </si>
  <si>
    <t>Литература: 6-й класс: учебник: в 2 частях</t>
  </si>
  <si>
    <t>Полухина В.П., Коровина В.Я., Журавлев В.П. и др.; под ред. Коровиной В.Я.</t>
  </si>
  <si>
    <t>Литература. 6 класс. Учебник. В 2 ч. Часть 1</t>
  </si>
  <si>
    <t>Литература. 6 класс. Учебник. В 2 ч. Часть 2</t>
  </si>
  <si>
    <t>Литература: 7-й класс: учебник: в 2 частях</t>
  </si>
  <si>
    <t>Коровина В. Я., Журавлев В.П., Коровин В.И.</t>
  </si>
  <si>
    <t>Литература. 7 класс. Учебник. В 2 ч. Часть 1</t>
  </si>
  <si>
    <t>Литература. 7 класс. Учебник. В 2 ч. Часть 2</t>
  </si>
  <si>
    <t>Литература: 8-й класс: учебник: в 2 частях</t>
  </si>
  <si>
    <t>Литература. 8 класс. Учебник. В 2 ч. Часть 1</t>
  </si>
  <si>
    <t>Литература. 8 класс. Учебник. В 2 ч. Часть 2</t>
  </si>
  <si>
    <t>Коровина В.Я., Журавлев В.П., Коровин В.И. и другие; под ред. Коровиной В.Я.</t>
  </si>
  <si>
    <t>Литература: 9-й класс: учебник: в 2 частях</t>
  </si>
  <si>
    <t>Коровина В.Я., Журавлев В.П., Коровин В.И. и др.; под ред. Коровиной В.Я.</t>
  </si>
  <si>
    <t>Литература. 9 класс. Учебник. В 2 ч. Часть 1</t>
  </si>
  <si>
    <t>Литература. 9 класс. Учебник. В 2 ч. Часть 2</t>
  </si>
  <si>
    <t>Русский родной язык. 6 класс. Учебник</t>
  </si>
  <si>
    <t>Русский родной язык. 7 класс. Учебник</t>
  </si>
  <si>
    <t>Русский родной язык. 8 класс. Учебник</t>
  </si>
  <si>
    <t>Русский родной язык. 9 класс. Учебник</t>
  </si>
  <si>
    <t>Александрова О.М., Аристова М.А., Беляева Н.В. и другие</t>
  </si>
  <si>
    <t>Родная русская литература: 6-й класс: учебник</t>
  </si>
  <si>
    <t>Родная русская литература. 6 класс. Учебник</t>
  </si>
  <si>
    <t>Родная русская литература: 7-й класс: учебник</t>
  </si>
  <si>
    <t>Родная русская литература. 7 класс. Учебник</t>
  </si>
  <si>
    <t>Александрова О.М., Аристова М. А., Беляева Н. В. и другие</t>
  </si>
  <si>
    <t>Родная русская литература: 8-й класс: учебник</t>
  </si>
  <si>
    <t>Родная русская литература. 8 класс. Учебник</t>
  </si>
  <si>
    <t>Родная русская литература: 9-й класс: учебник</t>
  </si>
  <si>
    <t>Родная русская литература. 9 класс. Учебник</t>
  </si>
  <si>
    <t>Ваулина Ю.Е., Дули Д., Подоляко О.Е. и другие</t>
  </si>
  <si>
    <t>Английский язык: 6-й класс: учебник</t>
  </si>
  <si>
    <t>Английский язык. 6 класс. Учебник</t>
  </si>
  <si>
    <t>Английский язык: 7-й класс: учебник</t>
  </si>
  <si>
    <t>Английский язык. 7 класс. Учебник</t>
  </si>
  <si>
    <t>Английский язык: 8-й класс: учебник</t>
  </si>
  <si>
    <t>Английский язык. 8 класс. Учебник</t>
  </si>
  <si>
    <t>Английский язык: 9-й класс: учебник</t>
  </si>
  <si>
    <t>Английский язык. 9 класс. Учебник</t>
  </si>
  <si>
    <t>Английский язык: 6-й класс: углублённый уровень: учебник</t>
  </si>
  <si>
    <t>Английский язык. 6 класс. Учебник. Углублённый уровень</t>
  </si>
  <si>
    <t>Английский язык: 7-й класс: углублённый уровень: учебник</t>
  </si>
  <si>
    <t>Английский язык. 7 класс. Учебник. Углублённый уровень</t>
  </si>
  <si>
    <t>Английский язык: 8-й класс: углублённый уровень: учебник</t>
  </si>
  <si>
    <t>Английский язык. 8 класс. Учебник. Углублённый уровень</t>
  </si>
  <si>
    <t>Английский язык: 9-й класс: углублённый уровень: учебник</t>
  </si>
  <si>
    <t>Английский язык. 9 класс. Учебник. Углублённый уровень</t>
  </si>
  <si>
    <t>Бим И.Л., Садомова Л.В., Санникова Л.М.</t>
  </si>
  <si>
    <t>Немецкий язык: 6 класс: учебник: в 2 частях</t>
  </si>
  <si>
    <t>Немецкий язык. 6 класс. Учебник. В 2 ч. Часть 1</t>
  </si>
  <si>
    <t>Немецкий язык. 6 класс. Учебник. В 2 ч. Часть 2</t>
  </si>
  <si>
    <t>Бим И.Л., Садомова Л.В.</t>
  </si>
  <si>
    <t>Немецкий язык: 7-й класс: учебник</t>
  </si>
  <si>
    <t>Немецкий язык. 7 класс. Учебник</t>
  </si>
  <si>
    <t>Бим И.Л., Садомова Л.В., Крылова Ж.Я. и другие</t>
  </si>
  <si>
    <t>Немецкий язык: 8-й класс: учебник</t>
  </si>
  <si>
    <t>Бим И.Л., Садомова Л.В., Крылова Ж.Я. и др.</t>
  </si>
  <si>
    <t>Немецкий язык. 8 класс. Учебник</t>
  </si>
  <si>
    <t>Немецкий язык: 9-й класс: учебник</t>
  </si>
  <si>
    <t>Немецкий язык. 9 класс. Учебник</t>
  </si>
  <si>
    <t>Радченко О.А., Конго И.Ф., Зайферт К. и другие</t>
  </si>
  <si>
    <t>Немецкий язык: 6-й класс: базовый и углублённый уровни: учебник</t>
  </si>
  <si>
    <t>Радченко О.А., Конго И.Ф., Зайферт К. и др.</t>
  </si>
  <si>
    <t>Немецкий язык. 6 класс. Учебник. Базовый и углублённый уровни</t>
  </si>
  <si>
    <t>Радченко О.А., Конго И.Ф., Хебелер Г. И др.</t>
  </si>
  <si>
    <t>Немецкий язык: 7-й класс: базовый и углублённый уровни</t>
  </si>
  <si>
    <t>Немецкий язык. 7 класс. Учебник. Базовый и углублённый уровни</t>
  </si>
  <si>
    <t>Радченко О.А., Конго И.Ф., Гертнер У. и др.</t>
  </si>
  <si>
    <t>Немецкий язык: 8-й класс: базовый и углублённый уровни: учебник</t>
  </si>
  <si>
    <t>Немецкий язык. 8 класс. Учебник. Базовый и углублённый уровни</t>
  </si>
  <si>
    <t>Радченко О.А., Цойнер К.Р., Билер К.Х. и др.</t>
  </si>
  <si>
    <t>Немецкий язык: 9-й класс: базовый и углублённый уровни: учебник</t>
  </si>
  <si>
    <t>Немецкий язык. 9 класс. Учебник. Базовый и углублённый уровни</t>
  </si>
  <si>
    <t>Кулигина А.С., Щепилова А.В.</t>
  </si>
  <si>
    <t>Французский язык : 6-й класс : учебник</t>
  </si>
  <si>
    <t>Французский язык. 6 класс. Учебник</t>
  </si>
  <si>
    <t xml:space="preserve">Французский язык : 7-й класс : учебник : в 2 частях </t>
  </si>
  <si>
    <t>Французский язык. 7 класс. Учебник. В 2 ч. Часть 1</t>
  </si>
  <si>
    <t>Французский язык. 7 класс. Учебник. В 2 ч. Часть 2</t>
  </si>
  <si>
    <t xml:space="preserve">Французский язык : 8-й класс : учебник </t>
  </si>
  <si>
    <t>Французский язык. 8 класс. Учебник</t>
  </si>
  <si>
    <t xml:space="preserve">Французский язык : 9-й класс : учебник </t>
  </si>
  <si>
    <t>Французский язык. 9 класс. Учебник</t>
  </si>
  <si>
    <t xml:space="preserve">Французский язык : 6-й класс : углублённый уровень : учебник </t>
  </si>
  <si>
    <t>Французский язык. 6 класс. Углублённый уровень. Учебник.</t>
  </si>
  <si>
    <t>Кулигина А.С., Иохим О.В.</t>
  </si>
  <si>
    <t xml:space="preserve">Французский язык : 7-й класс : углублённый уровень : учебник </t>
  </si>
  <si>
    <t>Французский язык. 7 класс. Углублённый уровень. Учебник.</t>
  </si>
  <si>
    <t>Григорьева Е.Я., Горбачева Е.Ю.</t>
  </si>
  <si>
    <t xml:space="preserve">Французский язык : 8-й класс : углублённый уровень : учебник </t>
  </si>
  <si>
    <t>Французский язык. 8 класс. Углублённый уровень. Учебник.</t>
  </si>
  <si>
    <t xml:space="preserve">Французский язык : 9-й класс : углублённый уровень : учебник </t>
  </si>
  <si>
    <t>Французский язык. 9 класс. Углублённый уровень. Учебник.</t>
  </si>
  <si>
    <t>Анурова И.В., Соловцова Э.И.</t>
  </si>
  <si>
    <t>Испанский язык: 6-й класс: углублённый уровень: учебник</t>
  </si>
  <si>
    <t>Испанский язык. 6 класс. Углублённый уровень. Учебник.</t>
  </si>
  <si>
    <t>Кондрашова Н.А.</t>
  </si>
  <si>
    <t>Испанский язык: 7-й класс: углублённый уровень: учебник: в 2 частях</t>
  </si>
  <si>
    <t>Испанский язык. 7 класс. Углублённый уровень. Учебник. В 2 ч. Часть 1.</t>
  </si>
  <si>
    <t>Испанский язык. 7 класс. Углублённый уровень. Учебник. В 2 ч. Часть 2.</t>
  </si>
  <si>
    <t>Кондрашова Н.А., Костылева С.В.</t>
  </si>
  <si>
    <t>Испанский язык: 8-й класс: углублённый уровень: учебник</t>
  </si>
  <si>
    <t>Испанский язык. 8 класс. Углублённый уровень. Учебник.</t>
  </si>
  <si>
    <t>Испанский язык: 9-й класс: углублённый уровень: учебник: в 2 частях</t>
  </si>
  <si>
    <t>Испанский язык. 9 класс. Углублённый уровень. Учебник. В 2 ч. Часть 1.</t>
  </si>
  <si>
    <t xml:space="preserve">Испанский язык. 9 класс. Углублённый уровень. Учебник. В 2 ч. Часть 2. </t>
  </si>
  <si>
    <t>Селиванова Н.А., Шашурина А.Ю.</t>
  </si>
  <si>
    <t>Французский язык : второй иностранный язык : 6-й класс : учебник : в 2 частях</t>
  </si>
  <si>
    <t>Французский язык. Второй иностранный язык. 6 класс. Учебник. В 2 ч. Часть 1</t>
  </si>
  <si>
    <t>Французский язык. Второй иностранный язык. 6 класс. Учебник. В 2 ч. Часть 2</t>
  </si>
  <si>
    <t xml:space="preserve">Французский язык : второй иностранный язык : 7-й класс : учебник </t>
  </si>
  <si>
    <t>Французский язык. Второй иностранный язык. 7 класс. Учебник</t>
  </si>
  <si>
    <t xml:space="preserve">Французский язык : второй иностранный язык : 8-й класс : учебник </t>
  </si>
  <si>
    <t>Французский язык. Второй иностранный язык. 8 класс. Учебник</t>
  </si>
  <si>
    <t xml:space="preserve">Французский язык : второй иностранный язык : 9-й класс : учебник </t>
  </si>
  <si>
    <t>Французский язык. Второй иностранный язык. 9 класс. Учебник</t>
  </si>
  <si>
    <t>Маневич Е.Г., Полякова А.А., Дули Д. и другие</t>
  </si>
  <si>
    <t xml:space="preserve">Английский язык : второй иностранный язык : 6-й класс : учебник </t>
  </si>
  <si>
    <t>Английский язык. Второй иностранный язык. 6 класс. Учебник</t>
  </si>
  <si>
    <t xml:space="preserve">Английский язык : второй иностранный язык : 7-й класс : учебник </t>
  </si>
  <si>
    <t>Английский язык. Второй иностранный язык. 7 класс. Учебник</t>
  </si>
  <si>
    <t xml:space="preserve">Английский язык : второй иностранный язык : 8-й класс : учебник </t>
  </si>
  <si>
    <t>Английский язык. Второй иностранный язык. 8 класс. Учебник</t>
  </si>
  <si>
    <t xml:space="preserve">Английский язык : второй иностранный язык : 9-й класс : учебник </t>
  </si>
  <si>
    <t>Английский язык. Второй иностранный язык. 9 класс. Учебник</t>
  </si>
  <si>
    <t>Сизова А.А., Чэнь Фу, Чжу Чжипин и другие</t>
  </si>
  <si>
    <t xml:space="preserve">Китайский язык : второй иностранный язык : 6-й класс : учебник </t>
  </si>
  <si>
    <t>Китайский язык. Второй иностранный язык. 6 класс. Учебник</t>
  </si>
  <si>
    <t xml:space="preserve">Китайский : второй иностранный язык : 7-й класс : учебник </t>
  </si>
  <si>
    <t>Китайский язык. Второй иностранный язык. 7 класс. Учебник</t>
  </si>
  <si>
    <t xml:space="preserve">Китайский : второй иностранный язык : 8-й класс : учебник </t>
  </si>
  <si>
    <t>Китайский язык. Второй иностранный язык. 8 класс. Учебник</t>
  </si>
  <si>
    <t xml:space="preserve">Китайский : второй иностранный язык : 9-й класс : учебник </t>
  </si>
  <si>
    <t>Китайский язык. Второй иностранный язык. 9 класс. Учебник</t>
  </si>
  <si>
    <t>Аверин М.М., Джин Ф., Рорман Л.</t>
  </si>
  <si>
    <t xml:space="preserve">Немецкий язык : второй иностранный язык : 6-й класс : учебник </t>
  </si>
  <si>
    <t>Немецкий язык. Второй иностранный язык. 6 класс. Учебник</t>
  </si>
  <si>
    <t xml:space="preserve">Немецкий язык : второй иностранный язык : 7-й класс : учебник </t>
  </si>
  <si>
    <t>Немецкий язык. Второй иностранный язык. 7 класс. Учебник</t>
  </si>
  <si>
    <t>Аверин М.М., Джин Ф., Рорман Л. и другие</t>
  </si>
  <si>
    <t xml:space="preserve">Немецкий язык : второй иностранный язык : 8-й класс : учебник </t>
  </si>
  <si>
    <t>Немецкий язык. Второй иностранный язык. 8 класс. Учебник</t>
  </si>
  <si>
    <t xml:space="preserve">Немецкий язык : второй иностранный язык : 9-й класс : учебник </t>
  </si>
  <si>
    <t>Немецкий язык. Второй иностранный язык. 9 класс. Учебник</t>
  </si>
  <si>
    <t>Костылева С.В., Сараф О.В., Морено К.В. и другие</t>
  </si>
  <si>
    <t xml:space="preserve">Испанский язык : второй иностранный язык : 6-й класс : учебник </t>
  </si>
  <si>
    <t>Испанский язык. Второй иностранный язык. 6 класс. Учебник</t>
  </si>
  <si>
    <t>Костылева С.В., Морено К.В., Лопес Барбера И. и другие</t>
  </si>
  <si>
    <t xml:space="preserve">Испанский язык : второй иностранный язык : 7-й класс : учебник </t>
  </si>
  <si>
    <t>Костылева С.В., Морено К.В., Лопес Барбера И. и др.</t>
  </si>
  <si>
    <t>Испанский язык. Второй иностранный язык. 7 класс. Учебник</t>
  </si>
  <si>
    <t xml:space="preserve">Испанский язык : второй иностранный язык : 8-й класс : учебник </t>
  </si>
  <si>
    <t>Испанский язык. Второй иностранный язык. 8 класс. Учебник</t>
  </si>
  <si>
    <t xml:space="preserve">Испанский язык : второй иностранный язык : 9-й класс : учебник </t>
  </si>
  <si>
    <t>Испанский язык. Второй иностранный язык. 9 класс. Учебник</t>
  </si>
  <si>
    <t>Виленкин Н.Я., Жохов В.И., Чесноков А.С. и другие</t>
  </si>
  <si>
    <t>Математика: 6-й класс: базовый уровень: учебник: в 2 частях</t>
  </si>
  <si>
    <t>Математика. 6 класс. Базовый уровень. Учебник. В 2 ч. Часть 1</t>
  </si>
  <si>
    <t>Математика. 6 класс. Базовый уровень. Учебник. В 2 ч. Часть 2</t>
  </si>
  <si>
    <t>Макарычев Ю.Н., Миндюк Н.Г., Нешков К.И. и другие; под ред. Теляковского С.А.</t>
  </si>
  <si>
    <t>Математика. Алгебра: 7-й класс: базовый уровень: учебник</t>
  </si>
  <si>
    <t>Макарычев Ю.Н., Миндюк Н.Г., Нешков К.И. и др./ Под ред. Теляковского С.А.</t>
  </si>
  <si>
    <t>Математика. Алгебра. 7 класс. Базовый уровень. Учебник</t>
  </si>
  <si>
    <t>Математика. Алгебра: 8-й класс: базовый уровень: учебник</t>
  </si>
  <si>
    <t>Математика. Алгебра. 8 класс. Базовый уровень. Учебник</t>
  </si>
  <si>
    <t>Математика. Алгебра: 9-й класс: базовый уровень: учебник</t>
  </si>
  <si>
    <t>Математика. Алгебра. 9 класс. Базовый уровень. Учебник</t>
  </si>
  <si>
    <t>Атанасян Л.С., Бутузов В.Ф., Кадомцев С.Б. и другие</t>
  </si>
  <si>
    <t>Математика. Геометрия: 7-9-е классы: базовый уровень: учебник</t>
  </si>
  <si>
    <t>7-9 кл.</t>
  </si>
  <si>
    <t>Атанасян Л.С., Бутузов В.Ф., Кадомцев С.Б. и др.</t>
  </si>
  <si>
    <t>Математика. Геометрия. 7-9 класс. Базовый уровень. Учебник</t>
  </si>
  <si>
    <t>Высоцкий И.Р., Ященко И.В.; под ред. Ященко И.В.</t>
  </si>
  <si>
    <t>Математика. Вероятность и статистика: 7-9-е классы: базовый уровень: учебник: в 2 частях</t>
  </si>
  <si>
    <t>Высоцкий И.Р., Ященко И.В./ под ред. Ященко И.В.</t>
  </si>
  <si>
    <t>Математика. Вероятность и статистика. 7-9 классы. Базовый уровень. Учебник. В 2- частях. Часть 1</t>
  </si>
  <si>
    <t>Математика. Вероятность и статистика. 7-9 классы.  Базовый уровень. Учебник. В 2- частях. Часть 2</t>
  </si>
  <si>
    <t>Босова Л.Л., Босова А.Ю.</t>
  </si>
  <si>
    <t>Информатика: 7-й класс: базовый уровень: учебник</t>
  </si>
  <si>
    <t>Информатика. 7 класс. Базовый уровень. Учебник.</t>
  </si>
  <si>
    <t>Информатика: 8-й класс: базовый уровень: учебник</t>
  </si>
  <si>
    <t>Информатика. 8 класс. Базовый уровень. Учебник</t>
  </si>
  <si>
    <t>Информатика: 9-й класс: базовый уровень: учебник</t>
  </si>
  <si>
    <t>Информатика. 9 класс. Базовый уровень. Учебник</t>
  </si>
  <si>
    <t>Арсентьев Н. М., Данилов А. А., Стефанович П. С. и другие ; под ред. Торкунова А. В.</t>
  </si>
  <si>
    <t>История. История России : 6-й класс : учебник : в 2 частях</t>
  </si>
  <si>
    <t>Арсентьев Н. М., Данилов А. А., Стефанович П. С. и др. ; под ред. Торкунова А. В.</t>
  </si>
  <si>
    <t>История. История России. 6 класс. Учебник. В 2 ч. Часть 1.</t>
  </si>
  <si>
    <t>История. История России. 6 класс. Учебник. В 2 ч. Часть 2.</t>
  </si>
  <si>
    <t>Арсентьев Н. М., Данилов А. А., Курукин И. В. и другие ; под ред. Торкунова А. В.</t>
  </si>
  <si>
    <t>История. История России : 7-й класс : учебник : в 2 частях</t>
  </si>
  <si>
    <t>Арсентьев Н. М., Данилов А. А., Курукин И. В. и др. ; под ред. Торкунова А. В.</t>
  </si>
  <si>
    <t>История. История России. 7 класс. Учебник. В 2 ч. Часть 1.</t>
  </si>
  <si>
    <t>История. История России. 7 класс. Учебник. В 2 ч. Часть 2.</t>
  </si>
  <si>
    <t>История. История России : 8-й класс : учебник : в 2 частях</t>
  </si>
  <si>
    <t>История. История России. 8 класс. Учебник. В 2 ч. Часть 1.</t>
  </si>
  <si>
    <t>История. История России. 8 класс. Учебник. В 2 ч. Часть 2.</t>
  </si>
  <si>
    <t>Арсентьев Н. М., Данилов А. А., Левандовский А. А. и другие ; под ред. Торкунова А. В.</t>
  </si>
  <si>
    <t>История. История России : 9-й класс : учебник : в 2 частях</t>
  </si>
  <si>
    <t>Арсентьев Н. М., Данилов А. А., Левандовский А. А. и др. ; под ред. Торкунова А. В.</t>
  </si>
  <si>
    <t>История. История России. 9 класс. Учебник. В 2 ч. Часть 1.</t>
  </si>
  <si>
    <t>История. История России. 9 класс. Учебник. В 2 ч. Часть 2.</t>
  </si>
  <si>
    <t>Агибалова Е. В., Донской Г. М. ; под ред. Сванидзе А. А.</t>
  </si>
  <si>
    <t>История. Всеобщая история. История Средних веков : 6-й класс : учебник</t>
  </si>
  <si>
    <t>История. Всеобщая история. История Средних веков. 6 класс. Учебник</t>
  </si>
  <si>
    <t>Юдовская А. Я., Баранов П. А., Ванюшкина Л. М. ; под ред. Искендерова А. А.</t>
  </si>
  <si>
    <t>История. Всеобщая история. История Нового времени. Конец XV—XVII век : 7-й класс : учебник</t>
  </si>
  <si>
    <t xml:space="preserve"> История. Всеобщая история. История Нового времени. Конец XV—XVII века. 7 класс. Учебник</t>
  </si>
  <si>
    <t>Юдовская А. Я., Баранов П. А., Ванюшкина Л. М. и другие ; под ред. Искендерова А. А.</t>
  </si>
  <si>
    <t>История. Всеобщая история. История Нового времени. XVIII век : 8-й класс : учебник</t>
  </si>
  <si>
    <t>Юдовская А. Я., Баранов П. А., Ванюшкина Л. М. и др. ; под ред. Искендерова А. А.</t>
  </si>
  <si>
    <t>История. Всеобщая история. История Нового времени. XVIII век. 8 класс. Учебник</t>
  </si>
  <si>
    <t>История. Всеобщая история. История Нового времени. XIX—начало XX века : 9-й класс : учебник</t>
  </si>
  <si>
    <t>История. Всеобщая история. История Нового времени. XIX—начало XX века. 9 класс. Учебник</t>
  </si>
  <si>
    <t>Черникова Т.В., Чиликин К.П.; под общ. ред. Мединского В.Р.</t>
  </si>
  <si>
    <t xml:space="preserve"> История. История России. С древнейших времён до начала XVI века: 6-й класс: учебник</t>
  </si>
  <si>
    <t>История. История России. С древнейших времён до начала XVI века. 6 класс. Учебник</t>
  </si>
  <si>
    <t>Черникова Т.В., Пазин Р.В.; под общ. ред. Мединского В.Р.</t>
  </si>
  <si>
    <t>История. История России. XVI — конец XVII века: 7-й класс: учебник</t>
  </si>
  <si>
    <t>История. История России. XVI — конец XVII века. 7 класс. Учебник</t>
  </si>
  <si>
    <t>Черникова Т.В., Агафонов С.В.; под общ. ред. Мединского В.Р.</t>
  </si>
  <si>
    <t>История. История России. Конец XVII — XVIII век: 8-й класс: учебник</t>
  </si>
  <si>
    <t>История. История России. Конец XVII — XVIII века.  8 класс. Учебник</t>
  </si>
  <si>
    <t>Вишняков Я.В., Могилевский Н.А.,Агафонов С.В.; под общ. ред. Мединского В.Р.</t>
  </si>
  <si>
    <t>История. История России. XIX — начало XX века: 9-й класс: учебник</t>
  </si>
  <si>
    <t>История. История России. XIX — начало XX века. 9 класс. Учебник</t>
  </si>
  <si>
    <t>Абрамов А.В., Рогожкин В.А., Тырин С.В.; под общ. ред. Мединского В.Р.</t>
  </si>
  <si>
    <t>История. Всеобщая история. История Средних веков: 6-й класс: учебник</t>
  </si>
  <si>
    <t>Морозов А.Ю., Абдулаев Э.Н., Тырин С.В., Чиликин К.П.; под общ. ред. Мединского В.Р.</t>
  </si>
  <si>
    <t>История. Всеобщая история. История Нового времени. Конец XV — XVII век: 7-й класс: учебник</t>
  </si>
  <si>
    <t>История. Всеобщая история. История Нового времени. Конец XV — XVII век. 7 класс. Учебник</t>
  </si>
  <si>
    <t>История. Всеобщая история. История Нового времени. XVIII век: 8-й класс: учебник</t>
  </si>
  <si>
    <t>История. Всеобщая история. История Нового времени. XIX — начало XX века: 9-й класс: учебник</t>
  </si>
  <si>
    <t xml:space="preserve">История. Всеобщая история. История Нового времени. XIX — начало XX века. 9 класс. Учебник
</t>
  </si>
  <si>
    <t>Боголюбов Л. Н., Рутковская Е. Л., Иванова Л. Ф. и другие</t>
  </si>
  <si>
    <t>Обществознание. 6 класс : учебник</t>
  </si>
  <si>
    <t>Боголюбов Л. Н., Рутковская Е. Л., Иванова Л. Ф. и др.</t>
  </si>
  <si>
    <t>Обществознание. 6 класс. Учебник</t>
  </si>
  <si>
    <t>Боголюбов Л. Н., Лазебникова А. Ю., Половникова А. В. и другие</t>
  </si>
  <si>
    <t>Обществознание: 7-й класс : учебник</t>
  </si>
  <si>
    <t>Боголюбов Л. Н., Лазебникова А. Ю., Половникова А. В. и др.</t>
  </si>
  <si>
    <t>Обществознание. 7 класс. Учебник</t>
  </si>
  <si>
    <t>Боголюбов Л. Н., Городецкая Н. И., Иванова Л. Ф. и другие</t>
  </si>
  <si>
    <t>Обществознание. 8 класс : учебник</t>
  </si>
  <si>
    <t>Боголюбов Л. Н., Городецкая Н. И., Иванова Л. Ф. и др.</t>
  </si>
  <si>
    <t>Обществознание. 8 класс. Учебник</t>
  </si>
  <si>
    <t>Боголюбов Л. Н., Лазебникова А. Ю., Лобанов И. А. и другие</t>
  </si>
  <si>
    <t>Обществознание : 9-й класс : учебник</t>
  </si>
  <si>
    <t>Боголюбов Л. Н., Лазебникова А. Ю., Лобанов И. А. и др.</t>
  </si>
  <si>
    <t>Обществознание. 9 класс. Учебник</t>
  </si>
  <si>
    <t>Алексеев А.И., Николина В.В., Липкина Е.К. и другие</t>
  </si>
  <si>
    <t>География : 5-6-е классы : учебник</t>
  </si>
  <si>
    <t>5-6 кл.</t>
  </si>
  <si>
    <t>Алексеев А.И., Николина В.В., Липкина Е.К. и др.</t>
  </si>
  <si>
    <t>География. 5-6 классы. Учебник</t>
  </si>
  <si>
    <t>География : 7-й класс : учебник</t>
  </si>
  <si>
    <t>География. 7 класс. Учебник</t>
  </si>
  <si>
    <t>География : 8-й класс : учебник</t>
  </si>
  <si>
    <t>География. 8 класс. Учебник</t>
  </si>
  <si>
    <t>География : 9-й класс : учебник</t>
  </si>
  <si>
    <t>География. 9 класс. Учебник</t>
  </si>
  <si>
    <t>Перышкин И.М., Иванов А.И.</t>
  </si>
  <si>
    <t>Физика: 7-й класс: базовый уровень: учебник</t>
  </si>
  <si>
    <t>Перышкин И. М., Иванов А. И.</t>
  </si>
  <si>
    <t>Физика. 7 класс. Базовый уровень. Учебник</t>
  </si>
  <si>
    <t>Физика: 8-й класс: базовый уровень: учебник</t>
  </si>
  <si>
    <t>Физика. 8 класс. Базовый уровень. Учебник</t>
  </si>
  <si>
    <t>Перышкин И. М., Гутник Е. М., Иванов А. И., Петрова М. А.</t>
  </si>
  <si>
    <t>Физика: 9-й класс: базовый уровень: учебник</t>
  </si>
  <si>
    <t>Физика. 9 класс. Базовый уровень. Учебник</t>
  </si>
  <si>
    <t>Габриелян О. С., Остроумов И. Г., Сладков С. А.</t>
  </si>
  <si>
    <t>Химия: 8-й класс: базовый уровень: учебник</t>
  </si>
  <si>
    <t>Химия. 8 класс. Базовый уровень. Учебник</t>
  </si>
  <si>
    <t>Химия: 9-й класс: базовый уровень: учебник</t>
  </si>
  <si>
    <t>Химия. 9 класс. Базовый уровень. Учебник</t>
  </si>
  <si>
    <t>Пасечник В. В., Суматохин С. В., Гапонюк З.Г., Швецов Г.Г.; под редакцией Пасечника В. В.</t>
  </si>
  <si>
    <t>Биология: 6-й класс: базовый уровень: учебник</t>
  </si>
  <si>
    <t>Пасечник В. В., Суматохин С. В., Гапонюк З.Г., Швецов Г.Г./ Под редакцией Пасечника В. В.</t>
  </si>
  <si>
    <t>Биология. 6 класс. Базовый уровень. Учебник</t>
  </si>
  <si>
    <t>Биология: 7-й класс: базовый уровень: учебник</t>
  </si>
  <si>
    <t>Биология. 7 класс. Базовый уровень. Учебник</t>
  </si>
  <si>
    <t>Биология: 8-й класс: базовый уровень: учебник</t>
  </si>
  <si>
    <t>Пасечник В. В., Суматохин С. В., Гапонюк З.Г./ Под редакцией Пасечника В. В.</t>
  </si>
  <si>
    <t>Биология. 8 класс. Базовый уровень. Учебник</t>
  </si>
  <si>
    <t>Пасечник В.В., Каменский А.А., Швецов Г.Г. и другие; под ред. Пасечника В.В.</t>
  </si>
  <si>
    <t>Биология: 9-й класс: базовый уровень: учебник</t>
  </si>
  <si>
    <t>Пасечник В.В., Каменский А.А., Швецов Г.Г. и др./ Под ред. Пасечника В.В.</t>
  </si>
  <si>
    <t>Биология. 9 класс. Базовый уровень. Учебник</t>
  </si>
  <si>
    <t>Горяева Н. А., Островская О. В.; под ред. Неменского Б. М.</t>
  </si>
  <si>
    <t>Изобразительное искусство: 5-й класс: учебник</t>
  </si>
  <si>
    <t>Горяева Н. А., Островская О. В./ под ред. Неменского Б. М.</t>
  </si>
  <si>
    <t>Изобразительное искусство. 5 класс. Учебник</t>
  </si>
  <si>
    <t>Неменская Л. А.; под ред. Неменского Б. М.</t>
  </si>
  <si>
    <t>Изобразительное искусство: 6-й класс: учебник</t>
  </si>
  <si>
    <t>Неменская Л. А./ под ред. Неменского Б. М.</t>
  </si>
  <si>
    <t>Изобразительное искусство. 6 класс. Учебник</t>
  </si>
  <si>
    <t>Питерских А. С., Гуров Г. Е.; под ред. Неменского Б. М.</t>
  </si>
  <si>
    <t>Изобразительное искусство: 7-й класс: учебник</t>
  </si>
  <si>
    <t>Питерских А. С., Гуров Г. Е./ под ред. Неменского Б. М.</t>
  </si>
  <si>
    <t>Изобразительное искусство. 7 класс. Учебник</t>
  </si>
  <si>
    <t>Питерских А. С.; под ред. Неменского Б. М.</t>
  </si>
  <si>
    <t>Изобразительное искусство: 8-й класс: учебник</t>
  </si>
  <si>
    <t>Питерских А. С./ под ред. Неменского Б. М.</t>
  </si>
  <si>
    <t>Изобразительное искусство. 8 класс. Учебник</t>
  </si>
  <si>
    <t>Сергеева Г. П., Критская Е. Д.</t>
  </si>
  <si>
    <t>Музыка: 5-й класс: учебник</t>
  </si>
  <si>
    <t>Музыка. 5 класс. Учебник</t>
  </si>
  <si>
    <t>Музыка: 6-й класс: учебник</t>
  </si>
  <si>
    <t>Музыка. 6 класс. Учебник</t>
  </si>
  <si>
    <t>Музыка: 7-й класс: учебник</t>
  </si>
  <si>
    <t>Музыка. 7 класс. Учебник</t>
  </si>
  <si>
    <t>Музыка: 8-й класс: учебник</t>
  </si>
  <si>
    <t>Музыка. 8 класс. Учебник</t>
  </si>
  <si>
    <t>Глозман Е.С., Кожина О.А., Хотунцев Ю.Л. и другие</t>
  </si>
  <si>
    <t>Технология: 6-й класс: учебник</t>
  </si>
  <si>
    <t>Технология. 6 класс. Учебник</t>
  </si>
  <si>
    <t>Технология: 7-й класс: учебник</t>
  </si>
  <si>
    <t>Технология. 7 класс. Учебник</t>
  </si>
  <si>
    <t>Технология: 8-9-е классы: учебник</t>
  </si>
  <si>
    <t>8-9 кл.</t>
  </si>
  <si>
    <t>Технология. 8-9 классы. Учебник</t>
  </si>
  <si>
    <t xml:space="preserve">Физическая культура: 5-й класс: учебник </t>
  </si>
  <si>
    <t>Физическая культура. 5 класс. Учебник</t>
  </si>
  <si>
    <t xml:space="preserve">Физическая культура: 6-7-е классы: учебник </t>
  </si>
  <si>
    <t>6-7 кл.</t>
  </si>
  <si>
    <t>Физическая культура. 6-7 классы. Учебник</t>
  </si>
  <si>
    <t xml:space="preserve">Физическая культура: 8-9-е классы: учебник </t>
  </si>
  <si>
    <t>Физическая культура. 8-9 классы. Учебник</t>
  </si>
  <si>
    <t xml:space="preserve">Ч.1 Рудаков Д. П., Приорова Е. М., Позднякова О. В. и другие; под науч. ред. Шойгу Ю.С.Ч.2 Куличенко Т. В., Костюк Г. П., Дежурный Л. И. и другие; под науч. ред. Шойгу Ю. С. </t>
  </si>
  <si>
    <t>Основы безопасности жизнедеятельности: 8-9-е классы: учебник: в 2 частях</t>
  </si>
  <si>
    <t>Рудаков Д. П., Приорова Е. М., Позднякова О. В. и др./ под науч. ред. Шойгу Ю.С.</t>
  </si>
  <si>
    <t>Основы безопасности жизнедеятельности. 8-9 классы. Учебник. В 2 ч. Часть 1</t>
  </si>
  <si>
    <t xml:space="preserve">Куличенко Т. В., Костюк Г. П., Дежурный Л. И. и др./ под науч. ред. Шойгу Ю. С. </t>
  </si>
  <si>
    <t>Основы безопасности жизнедеятельности.  8-9 классы. Учебник. В 2 ч. Часть 2</t>
  </si>
  <si>
    <t>Основы безопасности жизнедеятельности: 6-й класс: учебник</t>
  </si>
  <si>
    <t>Основы безопасности жизнедеятельности. 6 класс. Учебник</t>
  </si>
  <si>
    <t>Хренников Б. О., Гололобов Н. В., Льняная Л. И., Маслов М. В.; под ред Егорова С. Н.</t>
  </si>
  <si>
    <t>Основы безопасности жизнедеятельности: 7-й класс: учебник</t>
  </si>
  <si>
    <t>Основы безопасности жизнедеятельности. 7 класс. Учебник</t>
  </si>
  <si>
    <t>Основы безопасности жизнедеятельности: 8-й класс: учебник</t>
  </si>
  <si>
    <t>Основы безопасности жизнедеятельности. 8 класс. Учебник</t>
  </si>
  <si>
    <t>Основы безопасности жизнедеятельности: 9-й класс: учебник</t>
  </si>
  <si>
    <t>Основы безопасности жизнедеятельности. 9 класс. Учебник</t>
  </si>
  <si>
    <t>Рыбченкова Л.М., Александрова О.М., Нарушевич А.Г. и другие</t>
  </si>
  <si>
    <t>10-11 кл.</t>
  </si>
  <si>
    <t>Рыбченкова Л.М., Александрова О.М., Нарушевич А.Г. и др.</t>
  </si>
  <si>
    <t>Русский язык. 10-11 класс. Учебник. Базовый уровень</t>
  </si>
  <si>
    <t>Гусарова И.В.</t>
  </si>
  <si>
    <t>10 кл.</t>
  </si>
  <si>
    <t>Русский язык. 10 класс. Учебник. Базовый и углублённый уровни</t>
  </si>
  <si>
    <t>11 кл.</t>
  </si>
  <si>
    <t>Русский язык. 11 класс. Учебник. Базовый и углублённый уровни</t>
  </si>
  <si>
    <t>Лебедев Ю.В.</t>
  </si>
  <si>
    <t>Литература (в 2 частях)</t>
  </si>
  <si>
    <t>Литература. 10 класс. Учебник. Базовый уровень. В 2 ч. Часть 1</t>
  </si>
  <si>
    <t>Литература. 10 класс. Учебник. Базовый уровень. В 2 ч. Часть 2</t>
  </si>
  <si>
    <t>Михайлов О.Н., Шайтанов И.О., Чалмаев В.А. и другие; под редакцией Журавлева В.П.</t>
  </si>
  <si>
    <t>Михайлов О.Н., Шайтанов И.О., Чалмаев В.А. и др. / Под ред. Журавлёва В.П.</t>
  </si>
  <si>
    <t>Литература. 11 класс. Учебник. Базовый уровень. В 2 ч. Часть 1</t>
  </si>
  <si>
    <t>Литература. 11 класс. Учебник. Базовый уровень. В 2 ч. Часть 2</t>
  </si>
  <si>
    <t>Коровин В.И., Вершинина Н.Л., Капитанова Л.А. и другие; под редакцией Коровина В.И.</t>
  </si>
  <si>
    <t>Коровин В.И., Вершинина Н.Л., Капитанова Л.А. и др. /Под ред. Коровина В.И.</t>
  </si>
  <si>
    <t>Литература. 10 класс. Учебник. Углублённый уровень. В 2 ч. Часть 1</t>
  </si>
  <si>
    <t>Литература. 10 класс. Учебник. Углублённый уровень. В 2 ч. Часть 2</t>
  </si>
  <si>
    <t>Коровин В.И., Вершинина Н.Л., Гальцова Е.Д. и другие; под редакцией Коровина В.И.</t>
  </si>
  <si>
    <t>Коровин В.И., Вершинина Н.Л., Гальцова Е.Д. и др./Под ред. Коровина В.И.</t>
  </si>
  <si>
    <t>Литература. 11 класс. Учебник. Углублённый уровень. В 2 ч. Часть 1</t>
  </si>
  <si>
    <t>Литература. 11 класс. Учебник. Углублённый уровень. В 2 ч. Часть 2</t>
  </si>
  <si>
    <t>Афанасьева О.В., Дули Д., Михеева И.В. и другие</t>
  </si>
  <si>
    <t>Афанасьева О.В., Дули Д., Михеева И.В. и др.</t>
  </si>
  <si>
    <t>Английский язык. 10 класс. Учебник. Базовый уровень</t>
  </si>
  <si>
    <t>Английский язык. 11 класс. Учебник. Базовый уровень</t>
  </si>
  <si>
    <t>Баранова К.М., Дули Д., Копылова В.В. и др.</t>
  </si>
  <si>
    <t>Английский язык. 10 класс. Учебник. Углублённый уровень</t>
  </si>
  <si>
    <t>Английский язык. 11 класс. Учебник. Углублённый уровень</t>
  </si>
  <si>
    <t>Радченко О.А., Лытаева М.А., Гутброд О.В.</t>
  </si>
  <si>
    <t>Немецкий язык. 10 класс. Учебник. Базовый и углублённый уровни</t>
  </si>
  <si>
    <t>Немецкий язык. 11 класс. Учебник. Базовый и углублённый уровни</t>
  </si>
  <si>
    <t>Бим И.Л., Лытаева М.А.</t>
  </si>
  <si>
    <t>Немецкий язык. 10 класс. Учебник. Базовый уровень</t>
  </si>
  <si>
    <t>Немецкий язык. 11 класс. Учебник. Базовый уровень</t>
  </si>
  <si>
    <t>Бубнова Г.И., Тарасова А.Н., Лонэ Э.</t>
  </si>
  <si>
    <t>Французский язык. 10 класс. Учебник. Углублённый уровень</t>
  </si>
  <si>
    <t>Бубнова Г.И., Тарасова А.Н.</t>
  </si>
  <si>
    <t>Французский язык. 11 класс. Учебник. Углублённый уровень</t>
  </si>
  <si>
    <t>Кулигина А. С., Щепилова А. В.</t>
  </si>
  <si>
    <t>Французский язык. 10 класс. Учебник. Базовый уровень</t>
  </si>
  <si>
    <t>Французский язык. 11 класс. Учебник. Базовый уровень</t>
  </si>
  <si>
    <t>Испанский язык. 10 класс. Учебник. Углублённый уровень</t>
  </si>
  <si>
    <t>Кондрашова Н.А., Костылева С.В., Гонсалес Сальгадо А.М.</t>
  </si>
  <si>
    <t>Кондрашова Н.А., Костылева С.В., Гонсалес Сальгадо A.M.</t>
  </si>
  <si>
    <t>Испанский язык. 11 класс. Учебник. Углублённый уровень</t>
  </si>
  <si>
    <t>Английский язык. Второй иностранный язык</t>
  </si>
  <si>
    <t>Английский язык. Второй иностранный язык. 10 класс. Учебник. Базовый уровень</t>
  </si>
  <si>
    <t>Английский язык. Второй иностранный язык. 11 класс. Учебник. Базовый уровень</t>
  </si>
  <si>
    <t>Аверин М.М., Бажанов А.Е., Фурманова С.Л. и другие</t>
  </si>
  <si>
    <t>Немецкий язык. Второй иностранный язык</t>
  </si>
  <si>
    <t>Аверин М.М., Бажанов А.Е., Фурманова C.Л. и др.</t>
  </si>
  <si>
    <t>Немецкий язык. Второй иностранный язык. 10 класс. Учебник. Базовый и углублённый уровни</t>
  </si>
  <si>
    <t>Немецкий язык. Второй иностранный язык. 11 класс. Учебник. Базовый и углублённый уровни</t>
  </si>
  <si>
    <t>Григорьева Е.Я., Горбачева Е.Ю., Лисенко М.Р.</t>
  </si>
  <si>
    <t>Французский язык. Второй иностранный язык</t>
  </si>
  <si>
    <t>Французский язык. Второй иностранный язык.10 класс. Учебник. Базовый уровень</t>
  </si>
  <si>
    <t>Французский язык. Второй иностранный язык. 11 класс. Учебник. Базовый уровень</t>
  </si>
  <si>
    <t>Костылева С.В., Кондрашова Н.А., Лопес Барбера И. и другие</t>
  </si>
  <si>
    <t>Испанский язык. Второй иностранный язык</t>
  </si>
  <si>
    <t>Костылева С.В., Кондрашова Н.А., Лопес Барбера И. и др.</t>
  </si>
  <si>
    <t>Испанский язык. Второй иностранный язык. 10-11 классы. Учебник. Базовый уровень</t>
  </si>
  <si>
    <t>Дорофеева Н.С., Красова Г.А.</t>
  </si>
  <si>
    <t>Итальянский язык. Второй иностранный язык</t>
  </si>
  <si>
    <t>Итальянский язык. Второй иностранный язык. 10 класс. Базовый уровень. Учебник</t>
  </si>
  <si>
    <t>Итальянский язык. Второй иностранный язык. 11 класс. Базовый уровень. Учебник</t>
  </si>
  <si>
    <t>Китайский язык. Второй иностранный язык</t>
  </si>
  <si>
    <t>Сизова А. А., Чэнь Фу, Чжу Чжипин и др.</t>
  </si>
  <si>
    <t>Китайский язык. Второй иностранный язык. 10 класс. Учебник. Базовый и углублённый уровни</t>
  </si>
  <si>
    <t>Китайский язык. Второй иностранный язык. 11 класс. Учебник. Базовый и углублённый уровни</t>
  </si>
  <si>
    <t>Шубин А.В., Мягков М.Ю., Никифоров Ю.А. и другие; под общей редакцией Мединского В.Р.</t>
  </si>
  <si>
    <t>История России, 1914-1945 годы: 10 класс: базовый уровень: учебник</t>
  </si>
  <si>
    <t xml:space="preserve">История России, 1914-1945 годы. 10 класс. Базовый уровень. Учебник. </t>
  </si>
  <si>
    <t>История России, 1946 год - начало XXI века: 11 класс: базовый уровень: учебник</t>
  </si>
  <si>
    <t>История России, 1946 год - начало XXI века. 11 класс. Базовый уровень. Учебник.</t>
  </si>
  <si>
    <t>Горинов М.М. и другие; под редакцией Торкунова А.В.</t>
  </si>
  <si>
    <t>История. История России. 1914- 1945 гг. (в 2 частях)</t>
  </si>
  <si>
    <t>Горинов М. М., Данилов А. А., Косулина Л. Г. и др. / Под ред. Торкунова А. В.</t>
  </si>
  <si>
    <t>История. История России. 1914-1945 гг. 10 класс. Учебник. Базовый уровень. В 2 ч. Часть 1</t>
  </si>
  <si>
    <t>История. История России. 1914-1945 гг. 10 класс. Учебник. Базовый уровень. В 2 ч. Часть 2</t>
  </si>
  <si>
    <t>Данилов А.А. и другие; под редакцией Торкунова А.В.</t>
  </si>
  <si>
    <t>История. История России. 1946 г. - начало XXI века (в 2 частях)</t>
  </si>
  <si>
    <t>Данилов А. А., Торкунов А. В., Хлевнюк О. В. и др. / Под ред. Торкунова А. В.</t>
  </si>
  <si>
    <t>История. История России. 1946 г. - начало XXI в. 11 класс. Учебник. Базовый уровень. В 2 ч. Часть 1</t>
  </si>
  <si>
    <t>История. История России. 1946 г. - начало XXI в. 11 класс. Учебник. Базовый уровень. В 2 ч. Часть 2</t>
  </si>
  <si>
    <t>Горинов М.М., Данилов А.А., Моруков М.Ю., Токарева А.Я. и другие; под редакцией Торкунова А.В.</t>
  </si>
  <si>
    <t>История. История России (в 3 частях)</t>
  </si>
  <si>
    <t>Торкунов А. В., Горинов М. М., Данилов А. А. и др.</t>
  </si>
  <si>
    <t>История. История России. 10 класс. Учебник. Базовый и углублённый уровни. В 3 ч. Часть 1</t>
  </si>
  <si>
    <t>История. История России. 10 класс. Учебник. Базовый и углублённый уровни. В 3 ч. Часть 2</t>
  </si>
  <si>
    <t>История. История России. 10 класс. Учебник. Базовый и углублённый уровни. В 3 ч. Часть 3</t>
  </si>
  <si>
    <t>Шубин А.В.; под общей редакцией Мединского В.Р.</t>
  </si>
  <si>
    <t>Всеобщая история. Новейшая история</t>
  </si>
  <si>
    <t>Шубин А. В. ; под общ. ред. Мединского В. Р.</t>
  </si>
  <si>
    <t>Всеобщая история. Новейшая история. Базовый и углублённый уровни. 10 класс. Учебник</t>
  </si>
  <si>
    <t>Сороко-Цюпа О.С., Сороко-Цюпа А.О.; под редакцией Чубарьяна А.О.</t>
  </si>
  <si>
    <t>История. Всеобщая история. Новейшая история. 1914 - 1945 гг.</t>
  </si>
  <si>
    <t>Сороко-Цюпа О. С., Сороко-Цюпа А. О. / Под ред. Чубарьяна А. О.</t>
  </si>
  <si>
    <t>История. Всеобщая история. Новейшая история. 1914-1945 гг. 10 класс. Учебник. Базовый уровень</t>
  </si>
  <si>
    <t>История. Всеобщая история. Новейшая история. 1946 г. - начало XXI века</t>
  </si>
  <si>
    <t>История. Всеобщая история. Новейшая история. 1946 г. - начало XXI в. 11 класс. Учебник. Базовый уровень</t>
  </si>
  <si>
    <t>Борисов Н.С., Левандовский А.А.; под редакцией Карпова С.П.</t>
  </si>
  <si>
    <t>История. История России. С древнейших времён до 1914 года (в 2 частях)</t>
  </si>
  <si>
    <t>Борисов Н. С., Левандовский А. А. / Под ред. Карпова С. П.</t>
  </si>
  <si>
    <t>История. История России. С древнейших времён до 1914 г. 11 класс. Учебник. В 2 ч. Часть 1. Углублённый уровень</t>
  </si>
  <si>
    <t>История. История России. С древнейших времён до 1914 г. 11 класс. Учебник. В 2 ч. Часть 2. Углублённый уровень</t>
  </si>
  <si>
    <t>Сороко-Цюпа О.С., Сороко-Цюпа А.О.; под редакцией Искендерова А.А.</t>
  </si>
  <si>
    <t>История. Всеобщая история. Новейшая история</t>
  </si>
  <si>
    <t>Сороко-Цюпа О.С., Сороко-Цюпа А.О./ Под ред. Искендерова А.А.</t>
  </si>
  <si>
    <t>История. Всеобщая история. Новейшая история. 10 класс. Учебник. Базовый и углублённый уровни</t>
  </si>
  <si>
    <t>Гладкий Ю.Н., Николина В.В.</t>
  </si>
  <si>
    <t>География. 10 класс. Учебник. Базовый и углублённый уровени</t>
  </si>
  <si>
    <t>География.11 класс. Учебник. Базовый и углублённый уровени</t>
  </si>
  <si>
    <t>Холина В.Н.</t>
  </si>
  <si>
    <t>География. 10 класс. Учебник. Углублённый уровень</t>
  </si>
  <si>
    <t>География. 11 класс. Учебник. Углублённый уровень</t>
  </si>
  <si>
    <t>Боголюбов Л.Н., Лазебниковой А.Ю., Матвеев А.И. и другие; под редакцией Боголюбова Л.Н., Лазебниковой А.Ю.</t>
  </si>
  <si>
    <t>Обществознание</t>
  </si>
  <si>
    <t>Боголюбов Л.Н., Лазебникова А.Ю., Матвеев А.И.и др. / Под ред. Боголюбова Л.Н., Лазебниковой А.Ю.</t>
  </si>
  <si>
    <t>Обществознание. 10 класс. Учебник. Базовый уровень</t>
  </si>
  <si>
    <t>Боголюбов Л.Н., Городецкая Н.И., Лазебниковой А.Ю. и другие; под редакцией Боголюбова Л.Н., Лазебниковой А.Ю.</t>
  </si>
  <si>
    <t>Боголюбов Л.Н., Городецкая Н.И., Лазебникова А.Ю. и др. / Под ред. Боголюбова Л.Н., Лазебниковой А.Ю.</t>
  </si>
  <si>
    <t>Обществознание. 11 класс. Учебник. Базовый уровень</t>
  </si>
  <si>
    <t>Алимов Ш.А., Колягин Ю.М., Ткачева М.В. и другие</t>
  </si>
  <si>
    <t>Математика: алгебра и начала математического анализа, геометрия. Алгебра и начала математического анализа</t>
  </si>
  <si>
    <t>Алимов Ш. А., Колягин Ю. М., Ткачёва М. В. и др.</t>
  </si>
  <si>
    <t>Математика: алгебра и начала математического анализа, геометрия. Алгебра и начала математического анализа 10-11 класс. Учебник Базовый и углублённый уровни</t>
  </si>
  <si>
    <t>Математика: алгебра и начала математического анализа, геометрия. Геометрия</t>
  </si>
  <si>
    <t>Математика: алгебра и начала математического анализа, геометрия. Геометрия. 10-11 класс. Учебник. Базовый и углублённый уровни</t>
  </si>
  <si>
    <t>Мерзляк А.Г., Номировский Д.А., Поляков В.М.; под редакцией Подольского B.E.</t>
  </si>
  <si>
    <t>Математика. Алгебра и начала математического анализа</t>
  </si>
  <si>
    <t>Мерзляк А.Г., Номировский Д.А., Поляков В.М./ Под ред. Подольского В.Е.</t>
  </si>
  <si>
    <t>Математика. Алгебра и начала математического анализа. 10 класс. Учебник. Углублённый уровень</t>
  </si>
  <si>
    <t>Мерзляк А.Г., Номировский Д.А., Поляков В.М.; под редакцией Подольского В.Е.</t>
  </si>
  <si>
    <t>Математика. Алгебра и начала математического анализа. 11 класс. Учебник. Углублённый уровень</t>
  </si>
  <si>
    <t>Мерзляк А.Г., Номировский Д.А., Поляков В.М.; под редакцией Подольского В.Е</t>
  </si>
  <si>
    <t>Математика. Геометрия</t>
  </si>
  <si>
    <t>Математика. Геометрия. 10 класс. Учебник. Углублённый уровень</t>
  </si>
  <si>
    <t>Математика. Геометрия. 11 класс. Учебник. Углублённый уровень</t>
  </si>
  <si>
    <t xml:space="preserve">Босова Л.Л.,  Босова А.Ю.     </t>
  </si>
  <si>
    <t xml:space="preserve">Информатика. 10 класс. Учебник. Базовый уровень </t>
  </si>
  <si>
    <t xml:space="preserve">Информатика. 11 класс. Учебник. Базовый уровень </t>
  </si>
  <si>
    <t>Поляков К.Ю., Еремин Е.А.</t>
  </si>
  <si>
    <t>Информатика (в 2 частях)</t>
  </si>
  <si>
    <t xml:space="preserve">Поляков К.Ю., Еремин Е.А. </t>
  </si>
  <si>
    <t>Информатика. 10 класс. Учебник (Базовый и углублённый уровни). В 2 ч. Часть 1</t>
  </si>
  <si>
    <t xml:space="preserve">Поляков К.Ю., Еремин Е.А.  </t>
  </si>
  <si>
    <t>Информатика. 10 класс. Учебник (Базовый и углублённый уровни). В 2 ч. Часть 2</t>
  </si>
  <si>
    <t>Информатика. 11 класс. Учебник (Базовый и углублённый уровни). В 2 ч. Часть 1</t>
  </si>
  <si>
    <t>Информатика. 11 класс. Учебник (Базовый и углублённый уровни). В 2 ч. Часть 2</t>
  </si>
  <si>
    <t>Мякишев Г.Я., Буховцев Б.Б., Сотский Н.Н. под редакцией Парфентьевой Н.А.</t>
  </si>
  <si>
    <t>Физика</t>
  </si>
  <si>
    <t>Мякишев Г.Я., Буховцев Б.Б., Сотский Н.Н. / Под ред. Парфентьевой Н.А.</t>
  </si>
  <si>
    <t>Физика. 10 класс. Учебник. Базовый и углублённый уровни</t>
  </si>
  <si>
    <t>Мякишев Г.Л., Буховцев Б.Б., Чаругин В.М. под редакцией Парфентьевой Н.А.</t>
  </si>
  <si>
    <t>Мякишев Г.Я., Буховцев Б.Б., Чаругин В.М. / Под ред. Парфентьевой Н.А.</t>
  </si>
  <si>
    <t>Физика. 11 класс. Учебник. Базовый и углублённый уровни</t>
  </si>
  <si>
    <t>Касьянов В.А.</t>
  </si>
  <si>
    <t>Физика. 10 класс. Учебник. Углублённый уровень</t>
  </si>
  <si>
    <t>Физика. 11 класс. Учебник. Углублённый уровень</t>
  </si>
  <si>
    <t>Габриелян О.С., Остроумов И.Г., Сладков С.А.</t>
  </si>
  <si>
    <t>Химия</t>
  </si>
  <si>
    <t>Химия. 10 класс. Учебник. Базовый уровень</t>
  </si>
  <si>
    <t>Химия. 11 класс. Учебник. Базовый уровень</t>
  </si>
  <si>
    <t>Еремин В.В., Кузьменко Н.Е., Теренин В.И., Дроздов А.А., Лунин В.В.; под редакцией Лунина В.В.</t>
  </si>
  <si>
    <t>Еремин В.В., Кузьменко Н.Е., Теренин В.И., Дроздов А.А., Лунин В.В.; под ред. Лунина В.В.</t>
  </si>
  <si>
    <t>Химия. 10 класс. Учебник. Углублённый уровень</t>
  </si>
  <si>
    <t>Еремин В.В., Кузьменко Н.Е., Дроздов А.А., Лунин В.В.; под редакцией Лунина В.В.</t>
  </si>
  <si>
    <t>Еремин В.В., Кузьменко Н.Е., Дроздов А.А., Лунин В.В.; под ред. Лунина В.В.</t>
  </si>
  <si>
    <t>Химия. 11 класс. Учебник. Углублённый уровень</t>
  </si>
  <si>
    <t>Пасечник В.В., Каменский А.А., Рубцов A.M. и другие /Под ред. Пасечника В.В.</t>
  </si>
  <si>
    <t>Пасечник В.В., Каменский А.А., Рубцов A.M. и др. /Под ред. Пасечника В.В.</t>
  </si>
  <si>
    <t>Биология. 10 класс. Учебник. Базовый уровень</t>
  </si>
  <si>
    <t>Биология. 11 класс. Учебник. Базовый уровень</t>
  </si>
  <si>
    <t>Габриелян О.С., Остроумов И.Г., Пурышева Н.С. и другие</t>
  </si>
  <si>
    <t>Габриелян О.С.,Остроумов И.Г.,Пурышева Н.С. и др.</t>
  </si>
  <si>
    <t>Естествознание. 10 класс. Учебник. Базовый уровень</t>
  </si>
  <si>
    <t>Естествознание. 11 класс. Учебник. Базовый уровень</t>
  </si>
  <si>
    <t>Лях В.И.</t>
  </si>
  <si>
    <t>Физическая культура</t>
  </si>
  <si>
    <t>Лях В. И.</t>
  </si>
  <si>
    <t>Физическая культура. 10-11 класс. Учебник. Базовый уровень</t>
  </si>
  <si>
    <t>Основы безопасности жизнедеятельности. 10 класс. Учебник</t>
  </si>
  <si>
    <t>Основы безопасности жизнедеятельности. 11 класс. Учебник</t>
  </si>
  <si>
    <t>Якубовская Э.В., Коршунова Я.В.</t>
  </si>
  <si>
    <t>Русский язык (для обучающихся с интеллектуальными нарушениями) (в 2 частях)</t>
  </si>
  <si>
    <t>Якубовская Э. В., Коршунова Я. В.</t>
  </si>
  <si>
    <t>Русский язык. 2 класс. Учебник. В 2 ч. Часть 1 (для обучающихся с интеллектуальными нарушениями)</t>
  </si>
  <si>
    <t>Русский язык. 2 класс. Учебник. В 2 ч. Часть 2 (для обучающихся с интеллектуальными нарушениями)</t>
  </si>
  <si>
    <t>Русский язык. 3 класс. Учебник. В 2 ч. Часть 1 (для обучающихся с интеллектуальными нарушениями)</t>
  </si>
  <si>
    <t>Русский язык. 3 класс. Учебник. В 2 ч. Часть 2 (для обучающихся с интеллектуальными нарушениями)</t>
  </si>
  <si>
    <t>Русский язык. 4 класс. Учебник. В 2 ч. Часть 1 (для обучающихся с интеллектуальными нарушениями)</t>
  </si>
  <si>
    <t>Русский язык. 4 класс. Учебник. В 2 ч. Часть 2 (для обучающихся с интеллектуальными нарушениями)</t>
  </si>
  <si>
    <t>Русский язык. 6 класс. Учебник (для обучающихся с интеллектуальными нарушениями)</t>
  </si>
  <si>
    <t>Русский язык. 7 класс. Учебник (для обучающихся с интеллектуальными нарушениями)</t>
  </si>
  <si>
    <t>Русский язык. 8 класс. Учебник (для обучающихся с интеллектуальными нарушениями)</t>
  </si>
  <si>
    <t>Русский язык. 9 класс. Учебник (для обучающихся с интеллектуальными нарушениями)</t>
  </si>
  <si>
    <t>Речевая практика. 2 класс. Учебник (для обучающихся с интеллектуальными нарушениями)</t>
  </si>
  <si>
    <t>Речевая практика. 3 класс. Учебник. (для обучающихся с интеллектуальными нарушениями)</t>
  </si>
  <si>
    <t>Речевая практика. 4 класс. Учебник. (для обучающихся с интеллектуальными нарушениями)</t>
  </si>
  <si>
    <t>Красильникова О.А., Люкина А.С., Тасина М.А.</t>
  </si>
  <si>
    <t>Литературное чтение : 2-й класс : учебник для общеобразовательных организаций, реализующих адаптированные основные общеобразовательные программы : в 2 частях</t>
  </si>
  <si>
    <t>Красильникова О.А., Люкина А. С., Тасина М. А.</t>
  </si>
  <si>
    <t>Литературное чтение. 2 класс. Учебник. В 2 частях. Часть 1. (для слабослышащих и позднооглохших обучающихся)</t>
  </si>
  <si>
    <t>Литературное чтение. 2 класс. Учебник. В 2 частях. Часть 2. (для слабослышащих и позднооглохших обучающихся)</t>
  </si>
  <si>
    <t>Ильина С.Ю., Аксенова А.К., Головкина Т.М. и другие</t>
  </si>
  <si>
    <t>Чтение (для обучающихся с интеллектуальными нарушениями) (в 2 частях)</t>
  </si>
  <si>
    <t>Ильина С.Ю., Аксёнова А.К., Головкина Т.М. и др.</t>
  </si>
  <si>
    <t>Чтение. 2 класс. Учебник. В 2 ч. Часть 1 (для обучающихся с интеллектуальными нарушениями)</t>
  </si>
  <si>
    <t>Чтение. 2 класс. Учебник. В 2 ч. Часть 2 (для обучающихся с интеллектуальными нарушениями)</t>
  </si>
  <si>
    <t>Ильина С.Ю., Богданова А.А.</t>
  </si>
  <si>
    <t>Ильина С. Ю., Богданова А. А.</t>
  </si>
  <si>
    <t>Чтение. 3 класс. Учебник. В 2 ч. Часть 1 (для обучающихся с интеллектуальными нарушениями)</t>
  </si>
  <si>
    <t>Чтение. 3 класс. Учебник. В 2 ч. Часть 2 (для обучающихся с интеллектуальными нарушениями)</t>
  </si>
  <si>
    <t>Ильина С.Ю.</t>
  </si>
  <si>
    <t>Ильина С. Ю.</t>
  </si>
  <si>
    <t>Чтение. 4 класс. Учебник. В 2 ч. Часть 1 (для обучающихся с интеллектуальными нарушениями)</t>
  </si>
  <si>
    <t>Чтение. 4 класс. Учебник. В 2 ч. Часть 2 (для обучающихся с интеллектуальными нарушениями)</t>
  </si>
  <si>
    <t>Ильина С.Ю., Головкина Т.М.</t>
  </si>
  <si>
    <t>Чтение : 6-й класс : учебник для общеобразовательных организаций, реализующих адаптированные основные общеобразовательные программы</t>
  </si>
  <si>
    <t>Чтение. 6 класс. Учебник (для обучающихся с интеллектуальными нарушениями)</t>
  </si>
  <si>
    <t>Бгажнокова И.М., Погостина Е.С.</t>
  </si>
  <si>
    <t>Чтение (для обучающихся с интеллектуальными нарушениями)</t>
  </si>
  <si>
    <t>Аксенова А.К.</t>
  </si>
  <si>
    <t>Аксёнова А. К.</t>
  </si>
  <si>
    <t>Чтение. 7 класс. Учебник (для обучающихся с интеллектуальными нарушениями)</t>
  </si>
  <si>
    <t>Малышева З.Ф.</t>
  </si>
  <si>
    <t>Чтение. 8 класс. Учебник (для обучающихся с интеллектуальными нарушениями)</t>
  </si>
  <si>
    <t>Аксенова А.К., Шишкова М.И.</t>
  </si>
  <si>
    <t>Аксёнова А. К., Шишкова М. И.</t>
  </si>
  <si>
    <t>Чтение. 9 класс. Учебник (для обучающихся с интеллектуальными нарушениями)</t>
  </si>
  <si>
    <t xml:space="preserve">Математика. 2 класс. Учебник. В 2 ч. Часть 1 (для обучающихся с интеллектуальными нарушениями)
</t>
  </si>
  <si>
    <t xml:space="preserve">Математика. 2 класс. Учебник. В 2 ч. Часть 2 (для обучающихся с интеллектуальными нарушениями)
</t>
  </si>
  <si>
    <t xml:space="preserve">Математика. 3 класс. Учебник. В 2 ч. Часть 1 (для обучающихся с интеллектуальными нарушениями)
</t>
  </si>
  <si>
    <t xml:space="preserve">Математика. 3 класс. Учебник. В 2 ч. Часть 2 (для обучающихся с интеллектуальными нарушениями)
</t>
  </si>
  <si>
    <t>Алышева Т.В., Яковлева И.М.</t>
  </si>
  <si>
    <t>Алышева Т. В.,
Яковлева И. М.</t>
  </si>
  <si>
    <t xml:space="preserve">Математика. 4 класс. Учебник. В 2 ч. Часть 1 (для обучающихся с интеллектуальными нарушениями)
</t>
  </si>
  <si>
    <t xml:space="preserve">Математика. 4 класс. Учебник. В 2 ч. Часть 2 (для обучающихся с интеллектуальными нарушениями)
</t>
  </si>
  <si>
    <t>Математика : 6-й класс : учебник для общеобразовательных организаций, реализующих адаптированные основные общеобразовательные программы</t>
  </si>
  <si>
    <t>Алышева Т. В., Амосова Т. В., Мочалина М. А.</t>
  </si>
  <si>
    <t>Математика. 6 класс. Учебник (для обучающихся с интеллектуальными нарушениями)</t>
  </si>
  <si>
    <t>Математика (для обучающихся с интеллектуальными нарушениями)</t>
  </si>
  <si>
    <t>Математика. 7 класс. Учебник (для обучающихся с интеллектуальными нарушениями)</t>
  </si>
  <si>
    <t>Эк В.В.</t>
  </si>
  <si>
    <t>Математика. 8 класс. Учебник (для обучающихся с интеллектуальными нарушениями)</t>
  </si>
  <si>
    <t>Антропов А.П., Ходот А.Ю., Ходот Т.Г.</t>
  </si>
  <si>
    <t>Математика. 9 класс. Учебник (для обучающихся с интеллектуальными нарушениями)</t>
  </si>
  <si>
    <t>Мир природы и человека. 2 класс. Учебник. В 2 ч. Часть 1 (для обучающихся с интеллектуальными нарушениями)</t>
  </si>
  <si>
    <t>Мир природы и человека. 2 класс. Учебник. В 2 ч. Часть 2 (для обучающихся с интеллектуальными нарушениями)</t>
  </si>
  <si>
    <t>Мир природы и человека для обучающихся с интеллектуальными нарушениями) (в 2 частях)</t>
  </si>
  <si>
    <t>Мир природы и человека. 3 класс. Учебник. В 2 ч. Часть 1 (для обучающихся с интеллектуальными нарушениями)</t>
  </si>
  <si>
    <t>Мир природы и человека. 3 класс. Учебник. В 2 ч. Часть 2 (для обучающихся с интеллектуальными нарушениями)</t>
  </si>
  <si>
    <t>Мир природы и человека. 4 класс. Учебник. В 2 ч. Часть 1 (для обучающихся с интеллектуальными нарушениями)</t>
  </si>
  <si>
    <t>Мир природы и человека. 4 класс. Учебник. В 2 ч. Часть 2 (для обучающихся с интеллектуальными нарушениями)</t>
  </si>
  <si>
    <t>Музыка. 2 класс. Учебник (для обучающихся с интеллектуальными нарушениями)</t>
  </si>
  <si>
    <t xml:space="preserve">Евтушенко И.В., Чернышкова Е.В. </t>
  </si>
  <si>
    <t>Евтушенко И. В., Чернышкова Е.В.</t>
  </si>
  <si>
    <t>Музыка. 3 класс. Учебник (для обучающихся с интеллектуальными нарушениями)</t>
  </si>
  <si>
    <t>Музыка. 4 класс. Учебник (для обучающихся с интеллектуальными нарушениями)</t>
  </si>
  <si>
    <t>Изобразительное искусство. 2 класс. Учебник (для обучающихся с интеллектуальными нарушениями)</t>
  </si>
  <si>
    <t>Изобразительное искусство. 3 класс. Учебник (для обучающихся с интеллектуальными нарушениями)</t>
  </si>
  <si>
    <t>Изобразительное искусство. 4 класс. Учебник (для обучающихся с интеллектуальными нарушениями)</t>
  </si>
  <si>
    <t>Основы социальной жизни : 6-й класс : учебник для общеобразовательных организаций, реализующих адаптированные основные общеобразоватеьлные программы (для обучающихся с интеллектуальными нарушениями)</t>
  </si>
  <si>
    <t>Основы социальной жизни. 6 класс. Учебник  (для обучающихся с интеллектуальными нарушениями)</t>
  </si>
  <si>
    <t>Бгажнокова И.М., Смирнова Л.В.</t>
  </si>
  <si>
    <t>Мир истории (для обучающихся с интеллектуальными нарушениями)</t>
  </si>
  <si>
    <t>Бгажнокова И. М., Смирнова Л. В.</t>
  </si>
  <si>
    <t>Мир истории.  6 класс. Учебник (для обучающихся с интеллектуальными нарушениями)</t>
  </si>
  <si>
    <t>История Отечества (для обучающихся с интеллектуальными нарушениями)</t>
  </si>
  <si>
    <t>История Отечества. 7 класс. Учебник (для обучающихся с интеллектуальными нарушениями)</t>
  </si>
  <si>
    <t>История Отечества. 8 класс. Учебник (для обучающихся с интеллектуальными нарушениями)</t>
  </si>
  <si>
    <t>Бгажнокова И.М., Смирнова Л.В., Карелина И.В.</t>
  </si>
  <si>
    <t>Бгажнокова И. М., Смирнова Л. В., Карелина И. В.</t>
  </si>
  <si>
    <t>История Отечества. 9 класс. Учебник (для обучающихся с интеллектуальными нарушениями)</t>
  </si>
  <si>
    <t>Клепинина З.А.</t>
  </si>
  <si>
    <t>Биология. Растения. Бактерии. Грибы (для обучающихся с интеллектуальными нарушениями)</t>
  </si>
  <si>
    <t>Клепинина З. А.</t>
  </si>
  <si>
    <t xml:space="preserve">Биология. Растения. Бактерии. Грибы. 7 класс. Учебник (для обучающихся с интеллектуальными нарушениями)
</t>
  </si>
  <si>
    <t>Никишов А.И., Теремов А.В.</t>
  </si>
  <si>
    <t>Биология. Животные (для обучающихся с интеллектуальными нарушениями)</t>
  </si>
  <si>
    <t>Никишов А. И, Теремов А. В.</t>
  </si>
  <si>
    <t>Биология. Животные. 8 класс. Учебник (для обучающихся с интеллектуальными нарушениями)</t>
  </si>
  <si>
    <t>Соломина Е.Н., Шевырева Т.В.</t>
  </si>
  <si>
    <t>Биология. Человек (для обучающихся с интеллектуальными нарушениями)</t>
  </si>
  <si>
    <t>Соломина Е. Н, Шевырева Т. В.</t>
  </si>
  <si>
    <t>Биология. Человек. 9 класс. Учебник (для обучающихся с интеллектуальными нарушениями)</t>
  </si>
  <si>
    <t>Лифанова Т.М., Соломина Е.Н.</t>
  </si>
  <si>
    <t>Природоведение. 6 класс. Учебник (для обучающихся с интеллектуальными нарушениями)</t>
  </si>
  <si>
    <t>География (для обучающихся с интеллектуальными нарушениями)</t>
  </si>
  <si>
    <t>География. 6 класс. Учебник (для обучающихся с интеллектуальными нарушениями)</t>
  </si>
  <si>
    <t>География. 7 класс. Учебник (для обучающихся с интеллектуальными нарушениями)</t>
  </si>
  <si>
    <t>География. 8 класс. Учебник (для обучающихся с интеллектуальными нарушениями)</t>
  </si>
  <si>
    <t>География. 9 класс. Учебник (для обучающихся с интеллектуальными нарушениями)</t>
  </si>
  <si>
    <t>Технология. Ручной труд. 2 класс. Учебник (для обучающихся с интеллектуальными нарушениями)</t>
  </si>
  <si>
    <t>Технология. Ручной труд. 3 класс.Учебник (для обучающихся с интеллектуальными нарушениями)</t>
  </si>
  <si>
    <t>Кузнецова Л.А., Симукова Я.С.</t>
  </si>
  <si>
    <t>Кузнецова Л. А., 
Симукова Я. С.</t>
  </si>
  <si>
    <t>Технология. Ручной труд. 4 класс. Учебник (для обучающихся с интеллектуальными нарушениями)</t>
  </si>
  <si>
    <t>Технология. Цветоводство и декоративное садоводство. 6 класс. Учебник (для обучающихся с интеллектуальными нарушениями)</t>
  </si>
  <si>
    <t xml:space="preserve">Карман Н.М., Зак Г.Г. </t>
  </si>
  <si>
    <t>Технология. Цветоводство и декоративное садоводство. 7 класс.  Учебник (для обучающихся с интеллектуальными нарушениями)</t>
  </si>
  <si>
    <t>Карман Н.М., Зак Г.Г.</t>
  </si>
  <si>
    <t>Технология. Цветоводство и декоративное садоводство : 8-й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</si>
  <si>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Технология. Цветоводство и декоративное садоводство. 8 класс. Учебник (для обучающихся с интеллектуальными нарушениями)</t>
  </si>
  <si>
    <t>Технология. Швейное дело. 6 класс.Учебник (для обучающихся с интеллектуальными нарушениями)</t>
  </si>
  <si>
    <t>Мозговая Г.Г., Картушина Г.Б.</t>
  </si>
  <si>
    <t>Мозговая Г. Г., Картушина Г.Б.</t>
  </si>
  <si>
    <t>Технология. Швейное дело. 7 класс. Учебник (для обучающихся с интеллектуальными нарушениями)</t>
  </si>
  <si>
    <t>Технология. Швейное дело (для обучающихся с интеллектуальным и нарушениями)</t>
  </si>
  <si>
    <t>Технология. Швейное дело. 8 класс. Учебник (для обучающихся с интеллектуальными нарушениями)</t>
  </si>
  <si>
    <t xml:space="preserve">Технология. Швейное дело. 9 класс. Учебник (для обучающихся с интеллектуальными нарушениями)
</t>
  </si>
  <si>
    <t>Технология. Сельскохозяйственный труд. 6 класс. Учебник (для обучающихся с интеллектуальными нарушениями)</t>
  </si>
  <si>
    <t>Технология. Сельскохозяйственный труд. 7 класс. Учебник (для обучающихся с интеллектуальными нарушениями)</t>
  </si>
  <si>
    <t>Технология. Сельскохозяйственный труд. 8 класс. Учебник (для обучающихся с интеллектуальными нарушениями)</t>
  </si>
  <si>
    <t>Технология. Сельскохозяйственный труд. 9 класс. Учебник (для обучающихся с интеллектуальными нарушениями)</t>
  </si>
  <si>
    <t>Калашникова Н.Г., Белорукова Е.М., Жаркова Е.Н.</t>
  </si>
  <si>
    <t>Обществознание. Секреты финансовой грамоты : 2-й класс : учебник для общеобразовательных организаций</t>
  </si>
  <si>
    <t>Калашникова Н. Г., Белорукова Е. М., Жаркова Е. Н.</t>
  </si>
  <si>
    <t xml:space="preserve">Обществознание. Секреты финансовой грамоты. 2 класс. Учебник </t>
  </si>
  <si>
    <t>Обществознание. Секреты финансовой грамоты : 3-й класс : учебник для общеобразовательных организаций</t>
  </si>
  <si>
    <t>Обществознание. Секреты финансовой грамоты. 3 класс. Учебник</t>
  </si>
  <si>
    <t>Обществознание. Секреты финансовой грамоты : 4-й класс : учебник для общеобразовательных организаций</t>
  </si>
  <si>
    <t>Обществознание. Секреты финансовой грамоты. 4 класс. Учебник</t>
  </si>
  <si>
    <t>Павлов Д.И., Полежаева О.А., Коробкова Л.Н. и другие; под редакцией Горячева А.В.</t>
  </si>
  <si>
    <t xml:space="preserve"> Павлов Д.И., Полежаева О.А., Коробкова Л.Н. и др./Под ред. А.В. Горячева </t>
  </si>
  <si>
    <t>Информатика. 2 класс. Учебник. В 2 ч. Часть 1</t>
  </si>
  <si>
    <t>Информатика. 2 класс. Учебник. В 2 ч. Часть 2</t>
  </si>
  <si>
    <t>Информатика. 3 класс. Учебник. В 2 ч. Часть 1</t>
  </si>
  <si>
    <t>Информатика. 3 класс. Учебник. В 2 ч. Часть 2</t>
  </si>
  <si>
    <t>Информатика. 4 класс. Учебник. В 2 ч. Часть 1</t>
  </si>
  <si>
    <t>Информатика. 4 класс. Учебник. В 2 ч. Часть 2</t>
  </si>
  <si>
    <t>Цветкова М.С., Якушина Е.В.</t>
  </si>
  <si>
    <t>Информационная безопасность. Правила безопасного Интернета.</t>
  </si>
  <si>
    <t>2-4 кл.</t>
  </si>
  <si>
    <t>Цветкова М. С., Якушина Е. В.</t>
  </si>
  <si>
    <t xml:space="preserve">Информационная безопасность. Правила безопасного Интернета. 2–4 класс. Учебник </t>
  </si>
  <si>
    <t>Мартынова М.Ю., Журавлева О.Н.; под редакцией Тишкова В.А.</t>
  </si>
  <si>
    <t>Окружающий мир. Народы России: дорога дружбы. Друзья приглашают в гости</t>
  </si>
  <si>
    <t>Мартынова М.Ю., Журавлева О.Н. /Под ред. Тишкова В.А.</t>
  </si>
  <si>
    <t>Окружающий мир. Народы России: дорога дружбы. Друзья приглашают в гости. 2 класс. Учебник</t>
  </si>
  <si>
    <t>Окружающий мир. Народы России: дорога дружбы. Ярмарка мастеров России</t>
  </si>
  <si>
    <t>Мартынова М.Ю., Найденова Е.А., Журавлева О.Н. /Под ред. Тишкова В.А.</t>
  </si>
  <si>
    <t>Окружающий мир. Народы России: дорога дружбы. Ярмарка мастеров России. 3 класс. Учебник</t>
  </si>
  <si>
    <t>Рудник С.Н., Власенко В.И., Журавлева О.Н.; под редакцией Тишкова В.А.</t>
  </si>
  <si>
    <t>Окружающий мир. Народы России: дорога дружбы. Золотая книга российского народа</t>
  </si>
  <si>
    <t>Рудник С.Н., Власенко В.И., Журавлева О.Н. / Под ред. Тишкова В.А.</t>
  </si>
  <si>
    <t>Окружающий мир. Народы России: дорога дружбы. Золотая книга российского народа. 4 класс. Учебник</t>
  </si>
  <si>
    <t>ШпотоваТ.В.</t>
  </si>
  <si>
    <t>Естествознание. Азбука экологии. 2 класс. Учебник</t>
  </si>
  <si>
    <t>Естествознание. Азбука экологии. 3 класс. Учебник</t>
  </si>
  <si>
    <t>Шпотова Т.В., Харитонова И.Г.</t>
  </si>
  <si>
    <t>Естествознание. Азбука экологии. 4 класс. Учебник</t>
  </si>
  <si>
    <t>Селиванов Н.Л., Селиванова Т.В.</t>
  </si>
  <si>
    <t>Искусство. Основы инфографики</t>
  </si>
  <si>
    <t>Селиванов Н. Л., Селиванова Т. В.</t>
  </si>
  <si>
    <t>Искусство. Основы инфографики. 1-4 класс. Учебник</t>
  </si>
  <si>
    <t>Павлов Д.И., Ревякин М.Ю.; под редакцией Босовой Л.Л.</t>
  </si>
  <si>
    <t>Робототехника (в 4 частях)</t>
  </si>
  <si>
    <t>Павлов Д.И., Ревякин М.Ю., под ред. Л.Л.Босовой</t>
  </si>
  <si>
    <t>Робототехника. 2-4 классы. Учебник. В 4 ч. Часть 1</t>
  </si>
  <si>
    <t>Робототехника. 2-4 классы. Учебник. В 4 ч. Часть 2</t>
  </si>
  <si>
    <t>Робототехника. 2-4 классы. Учебник. В 4 ч. Часть 3</t>
  </si>
  <si>
    <t>Робототехника. 2-4 классы. Учебник. В 4 ч. Часть 4</t>
  </si>
  <si>
    <t>Уманская Э.Э., Волкова Е.И., Прудникова Е.А.</t>
  </si>
  <si>
    <t>Шахматы в школе</t>
  </si>
  <si>
    <t>Шахматы в школе. 1 класс. Учебник</t>
  </si>
  <si>
    <t>Прудникова Е.А., Волкова Е.И.</t>
  </si>
  <si>
    <t>Шахматы в школе. 2 класс. Учебник</t>
  </si>
  <si>
    <t>Шахматы в школе. 3 класс. Учебник</t>
  </si>
  <si>
    <t>Шахматы в школе. 4 класс. Учебник</t>
  </si>
  <si>
    <t>Погадаев Г.И.; под редакцией Акинфеева И.</t>
  </si>
  <si>
    <t>Физическая культура. Футбол для всех</t>
  </si>
  <si>
    <t>Погадаев Г. И. ; под ред. Акинфеева И.</t>
  </si>
  <si>
    <t>Физическая культура. Футбол для всех. 1-4 классы. Учебник</t>
  </si>
  <si>
    <t>Панчищина В.А., Гельфман Э.Г., Ксенева В.Н. и другие</t>
  </si>
  <si>
    <t>Панчищина В. А., Гельфман Э. Г., Ксенева В. Н. и др</t>
  </si>
  <si>
    <t>Математика. Наглядная геометрия. 5- 6 класс. Учебник</t>
  </si>
  <si>
    <t>Ходот Т.Г., Ходот А.Ю.</t>
  </si>
  <si>
    <t>Математика. Наглядная геометрия. 6 класс. Учебник</t>
  </si>
  <si>
    <t>Шарыгин И.Ф., Ерганжиева Л.Н.</t>
  </si>
  <si>
    <t>Шарыгин И.Ф.,Ерганжиева Л.Н.</t>
  </si>
  <si>
    <t>Наглядная геометрия. 5-6 классы. Учебник</t>
  </si>
  <si>
    <t>Семёнов А.Л., Рудченко Т.А.</t>
  </si>
  <si>
    <t>Информатика. 6 класс. Учебник</t>
  </si>
  <si>
    <t>Информационная безопасность. Безопасное поведение в сети Интернет.</t>
  </si>
  <si>
    <t>Информационная безопасность.
Безопасное поведение в сети Интернет. 5–6 класс. Учебник</t>
  </si>
  <si>
    <t>Цветкова М.С., Хлобыстова И.Ю.</t>
  </si>
  <si>
    <t>Информационная безопасность. Кибербезопасность.</t>
  </si>
  <si>
    <t xml:space="preserve">Информационная безопасность. Кибербезопасность. 7–9 класс. Учебник </t>
  </si>
  <si>
    <t>Арсеньева Т.Н., Коршунов А.В., Соколов А. А.</t>
  </si>
  <si>
    <t>Общественно-научные предметы. Школа волонтёра</t>
  </si>
  <si>
    <t>5-7 кл.</t>
  </si>
  <si>
    <t>Арсеньева Т. Н., Коршунов А. В., Соколов А. А.</t>
  </si>
  <si>
    <t>Общественно-научные предметы. Школа волонтера. 5-7 класс. Учебник</t>
  </si>
  <si>
    <t>Общественно-научные предметы. Школа волонтера. 8-9 класс. Учебник</t>
  </si>
  <si>
    <t>Чумаченко В.В., Горяев А.П.</t>
  </si>
  <si>
    <t>Основы финансовой грамотности</t>
  </si>
  <si>
    <t>Основы финансовой грамотности. 8-9 класс. Учебник</t>
  </si>
  <si>
    <t>Лавренова Е.Б., Лаврентьева О.Н.</t>
  </si>
  <si>
    <t>Общественно-научные предметы. Финансовая грамотность. Современный мир</t>
  </si>
  <si>
    <t>Лавренова Е.Б., Лаврентьева О. Н. О</t>
  </si>
  <si>
    <t>Финансовая грамотность. Современный мир 8-9 класс. Учебник</t>
  </si>
  <si>
    <t>Хоменко Е.Б., Кузнецова А.Г.</t>
  </si>
  <si>
    <t>Общественно-научные предметы. Финансовая грамотность. Новый мир : 5-7-е классы : учебник для общеобразовательных организаций : в 2 частях</t>
  </si>
  <si>
    <t xml:space="preserve">Общественно–научные предметы. Финансовая грамотность. Новый мир. 5-7 классы. Учебник. В 2 ч. Часть 1. </t>
  </si>
  <si>
    <t xml:space="preserve">Общественно–научные предметы. Финансовая грамотность. Новый мир. 5-7 классы. Учебник. В 2 ч. Часть 2. </t>
  </si>
  <si>
    <t>Габриелян О.С.,Остроумов И.Г.,Сладков С.А.</t>
  </si>
  <si>
    <t>Химия. 7 класс. Учебник</t>
  </si>
  <si>
    <t>Еремин В.В., Дроздов А.А., Лунин В.В.; под редакцией Лунина В.В.</t>
  </si>
  <si>
    <t>Химия. Введение в предмет</t>
  </si>
  <si>
    <t xml:space="preserve">Еремин В. В., Дроздов А. А., Лунин В. В.; под ред. Лунина В. В. </t>
  </si>
  <si>
    <t>Химия. Введение в предмет. 7 класс. Учебник</t>
  </si>
  <si>
    <t>Былова А.М., Шорина Н.И.; под редакцией Черновой Н.М.</t>
  </si>
  <si>
    <t>Экология растений</t>
  </si>
  <si>
    <t>Былова А.М.,Шорина Н.И./ Под ред. Черновой Н.М.</t>
  </si>
  <si>
    <t>Экология. 6 класс. Экология растений. Учебник</t>
  </si>
  <si>
    <t>Бабенко В.Г., Богомолов Д.Б., Шаталова С.П., Шубин А.О.; под редакцией Бабенко В.Г.</t>
  </si>
  <si>
    <t>Экология животных</t>
  </si>
  <si>
    <t>Бабенко В.Г., Богомолов Д.В., Шаталова С.П., Шубин А.О./ Под ред. Бабенко В.Г.</t>
  </si>
  <si>
    <t>Экология. 7 класс. Экология животных. Учебник</t>
  </si>
  <si>
    <t>Федорова М.З., Кучменко B.C., Воронина Г.А.</t>
  </si>
  <si>
    <t>Экология человека: культура здоровья</t>
  </si>
  <si>
    <t>Федорова М.З.,Кучменко В.С.,Воронина Г.А.</t>
  </si>
  <si>
    <t>Экология. 8 класс. Экология человека. Культура здоровья. Учебник</t>
  </si>
  <si>
    <t>Швец И.М., Добротина Н.А.</t>
  </si>
  <si>
    <t>Биосфера и человечество</t>
  </si>
  <si>
    <t>Швец И.М.,Добротина Н.А.</t>
  </si>
  <si>
    <t>Экология. 9 класс. Биосфера и человечество. Учебник</t>
  </si>
  <si>
    <t>Естествознание 6 класс. Учебник. В 2 ч. Часть 1</t>
  </si>
  <si>
    <t>Естествознание 6 класс. Учебник. В 2 ч. Часть 2</t>
  </si>
  <si>
    <t>Естественно-научные предметы. Экологическая культура. 6 класс. Учебник</t>
  </si>
  <si>
    <t>Естественно-научные предметы. Экологическая грамотность</t>
  </si>
  <si>
    <t>Естественно-научные предметы. Экологическая грамотность. 7 класс. Учебник</t>
  </si>
  <si>
    <t>Естественно-научные предметы. Экологическая грамотность. 8 класс. Учебник</t>
  </si>
  <si>
    <t>Хомутова И.В.</t>
  </si>
  <si>
    <t>Естественно-научные предметы. Экологическая безопасность</t>
  </si>
  <si>
    <t>Хомутова И. В.</t>
  </si>
  <si>
    <t>Естественно-научные предметы. Экологическая безопасность. 9 класс. Учебник</t>
  </si>
  <si>
    <t>Преображенская Н.Г., Кодукова И.В.</t>
  </si>
  <si>
    <t>Черчение</t>
  </si>
  <si>
    <t>Черчение. 9 класс. Учебник</t>
  </si>
  <si>
    <t>Искусство. Основы инфографики. 5-7 класс. Учебник</t>
  </si>
  <si>
    <t>Ермолин А.А.</t>
  </si>
  <si>
    <t>Ермолин А. А.</t>
  </si>
  <si>
    <t>Искусство. Основы инфографики. 8-9 класс. Учебник</t>
  </si>
  <si>
    <t>Резапкина Г.В.</t>
  </si>
  <si>
    <t>Технология. Профессиональное самоопределение. Личность. Профессия. Карьера</t>
  </si>
  <si>
    <t>Резапкина Г. В.</t>
  </si>
  <si>
    <t>Технология. Профессиональное самоопределение. Личность. Профессия. Карьера. 8-9 классы. Учебник</t>
  </si>
  <si>
    <t>Чернышев П.А., Викерчук М.И., Глек И.В., Виноградов А.С.; под редакцией Глека И.В.</t>
  </si>
  <si>
    <t>Шахматы. Начальный курс</t>
  </si>
  <si>
    <t>Чернышев П.А., Викерчук М.И., Глек И.В., Виноградов А.С./Под ред. Глека И.В.</t>
  </si>
  <si>
    <t>Шахматы. Начальный уровень. 5-6 классы. Учебник</t>
  </si>
  <si>
    <t>Викерчук М.И., Чернышев П. А., Глек И.В., Виноградов А.С.; под редакцией Глека И.В.</t>
  </si>
  <si>
    <t>Шахматы. Тактика</t>
  </si>
  <si>
    <t>Викерчук М.И., Чернышев П.А., Глек И.В., Виноградов А.С./Под ред. Глека И.В.</t>
  </si>
  <si>
    <t>Шахматы. Тактика. 7-9 классы. Учебник</t>
  </si>
  <si>
    <t>5-9 кл.</t>
  </si>
  <si>
    <t>Физическая культура. Футбол для всех. 5-9 классы. Учебник</t>
  </si>
  <si>
    <t>Физическая культура. Шахматы в школе</t>
  </si>
  <si>
    <t>Прудникова Е. А., Волкова Е. И.</t>
  </si>
  <si>
    <t>Физическая культура. Шахматы в школе. 5 класс. Учебник</t>
  </si>
  <si>
    <t>Физическая культура. Шахматы в школе. 6 класс. Учебник</t>
  </si>
  <si>
    <t>Физическая культура. Шахматы в школе. 7 класс. Учебник</t>
  </si>
  <si>
    <t>Виноградова Н.Ф., Смирнов Д.В., Сидоренко Л.В. и другие</t>
  </si>
  <si>
    <t>Виноградова Н.Ф., Смирнов Д.В., Сидоренко Л.В. и др.</t>
  </si>
  <si>
    <t>Основы безопасности жизнедеятельности. 5-7 классы. Учебник</t>
  </si>
  <si>
    <t>Основы безопасности жизнедеятельности. 8-9 классы. Учебник</t>
  </si>
  <si>
    <t>Аплевич О.А., Жадько Н.В.</t>
  </si>
  <si>
    <t>Общественно-научные предметы. Школа волонтёра. 10-11 класс. Учебник</t>
  </si>
  <si>
    <t>Засько В.Н., Саськов В.А., Грундел Л.П., Школьная Т.Б., Арабян К.К.</t>
  </si>
  <si>
    <t>Общественные науки. Основы налоговой грамотности.</t>
  </si>
  <si>
    <t>Общественные науки. Основы налоговой грамотности. 10-11 кл. Базовый уровень. Учебник</t>
  </si>
  <si>
    <t>Толкачева С.В.</t>
  </si>
  <si>
    <t>Общественные науки. Финансовая грамотность. Цифровой мир.</t>
  </si>
  <si>
    <t xml:space="preserve">Толкачева С.В. </t>
  </si>
  <si>
    <t>Общественные науки. Финансовая грамотность. Цифровой мир. 10-11 класс. Учебник. Базовый уровень</t>
  </si>
  <si>
    <t>Никитин А.Ф., Никитина Т.И., Акчурин Т.Ф.</t>
  </si>
  <si>
    <t>Право</t>
  </si>
  <si>
    <t>Право. 10-11 классы. Учебник. Базовый и углублённый уровни</t>
  </si>
  <si>
    <t>Королёва Г.Э., Бурмистрова Т.В.</t>
  </si>
  <si>
    <t>Экономика</t>
  </si>
  <si>
    <t>Экономика. 10-11 классы. Учебник. Базовый уровень</t>
  </si>
  <si>
    <t>Хасбулатов Р.И.</t>
  </si>
  <si>
    <t>Экономика. 10-11 классы. Учебник. Базовый и углублённый уровни</t>
  </si>
  <si>
    <t>Воронцов-Вельяминов Б.А., Страут Е.К.</t>
  </si>
  <si>
    <t>Астрономия</t>
  </si>
  <si>
    <t>Астрономия. 10-11 классы. Учебник</t>
  </si>
  <si>
    <t>Половкова М. В., Носов А. В., Половкова Т. В., Майсак М. В.</t>
  </si>
  <si>
    <t>Экология. Индивидуальный проект. Актуальная экология.</t>
  </si>
  <si>
    <t>Экология. Индивидуальный проект. Актуальная экология. 10-11 класс. Учебник</t>
  </si>
  <si>
    <t>Солодовников Ю.А.</t>
  </si>
  <si>
    <t>Мировая художественная культура</t>
  </si>
  <si>
    <t>Мировая художественная культура. 10 класс. Учебник</t>
  </si>
  <si>
    <t>Мировая художественная культура. 11 класс. Учебник</t>
  </si>
  <si>
    <t>Гуров Г.Е.</t>
  </si>
  <si>
    <t>Дизайн</t>
  </si>
  <si>
    <t>Дизайн. 10-11 класс. Учебник</t>
  </si>
  <si>
    <t>Глек И.В., Чернышев П. А., Викерчук М.И., Виноградов А.С.; под редакцией Глека И.В.</t>
  </si>
  <si>
    <t>Шахматы. Стратегия</t>
  </si>
  <si>
    <t>Глек И.В., Чернышев П.А., Викерчук М.И., Виноградов А.С./Под ред. Глека И.В.</t>
  </si>
  <si>
    <t>Шахматы. Стратегия. 10-11 классы. Учебник</t>
  </si>
  <si>
    <t>Физическая культура. Футбол для всех. 10-11 классы. Учебник</t>
  </si>
  <si>
    <t>Русский язык. Обучение грамоте (1доп.) (для глухих обучающихся)</t>
  </si>
  <si>
    <t>Формирование речевого слуха и произносительной стороны устной речи (1 доп. кл.,1-4 классы) ( для глухих обучающихся)</t>
  </si>
  <si>
    <t>Развитие речи. (1 доп.,1-4) (для обучающихся с тяжелыми нарушениями речи)</t>
  </si>
  <si>
    <t>Английский язык. "Английский в фокусе" (2-4)</t>
  </si>
  <si>
    <t>Английский язык. Звездный английский (2-4)</t>
  </si>
  <si>
    <t>Немецкий язык. Бим И.Л. и др. (2-4)</t>
  </si>
  <si>
    <t>Немецкий язык. "Вундеркинды плюс" (2-4)</t>
  </si>
  <si>
    <t>Французский язык. "Твой друг французский язык" (2-4)</t>
  </si>
  <si>
    <t>Французский язык. "Французский в перспективе" (2-4) (Углублённый)</t>
  </si>
  <si>
    <t>Испанский язык. Воинова А.А. и др. (2-4)</t>
  </si>
  <si>
    <t>Китайский язык. "Путешествие на Восток" (2-4)</t>
  </si>
  <si>
    <t>Окружающий мир (3-5) (для глухих и слабослышащих обучающихся)</t>
  </si>
  <si>
    <t>Основы духовно-нравственной культуры народов России (4)</t>
  </si>
  <si>
    <t>ОРКСЭ</t>
  </si>
  <si>
    <t>Изобразительное искусство. Под ред. Неменского Б.М. (1-4) (Школа России)</t>
  </si>
  <si>
    <t>Изобразительное искусство</t>
  </si>
  <si>
    <t>Музыка. Критская Е.Д. и др. (1-4) (Школа России)</t>
  </si>
  <si>
    <t>Музыка</t>
  </si>
  <si>
    <t>Физическая культура. Под ред. Винер И.А. (1-4)</t>
  </si>
  <si>
    <t>Физическая культура. Матвеев А.П. (1-4) (Перспектива)</t>
  </si>
  <si>
    <t>Испанский язык. "Завтра" (5-9) (Второй иностранный язык)</t>
  </si>
  <si>
    <t>Алгебра. Макарычев Ю.Н. (7-9)</t>
  </si>
  <si>
    <t>Алгебра</t>
  </si>
  <si>
    <t>Геометрия. Атанасян Л.С. И др. (7-9)</t>
  </si>
  <si>
    <t>Геометрия</t>
  </si>
  <si>
    <t>Вероятность и статистика. Высоцкий И.Р., Ященко И. В. (7-9) Базовый</t>
  </si>
  <si>
    <t>Вероятность и статистика</t>
  </si>
  <si>
    <t>Информатика. Босова Л.Л., Босова А.Ю. (7-9)</t>
  </si>
  <si>
    <t>История России. Под ред. Торкунова А. В. (6-10)</t>
  </si>
  <si>
    <t>История России. Под ред. В.Р. Мединского. (6-9) (РВИО)</t>
  </si>
  <si>
    <t>Обществознание. Боголюбов Л.Н. и др. (6-9)</t>
  </si>
  <si>
    <t>География. "Полярная звезда" (5-9)</t>
  </si>
  <si>
    <t>Физика. Перышкин И. М. - Иванов А. И. (7-9)</t>
  </si>
  <si>
    <t>Химия. Габриелян О. С., Остроумов И. Г., Сладков С. (8-9)</t>
  </si>
  <si>
    <t>Изобразительное искусство. Под ред. Неменского Б.М. (5-8)</t>
  </si>
  <si>
    <t>Музыка. Сергеева Г.П. (5-8)</t>
  </si>
  <si>
    <t>Физическая культура. Матвеев А.П. (5-9)</t>
  </si>
  <si>
    <t>ОБЖ под ред. Ю.С. Шойгу (8-9)</t>
  </si>
  <si>
    <t>Русский язык. Рыбченкова Л.М. и др. (10-11) (Базовый)</t>
  </si>
  <si>
    <t>10-11 классы</t>
  </si>
  <si>
    <t>Русский язык. Гусарова И.В. (10-11) (Базовый/Углублённый)</t>
  </si>
  <si>
    <t>Литература. Лебедев Ю. В., Журавлев В. П. (10-11) (Базовый)</t>
  </si>
  <si>
    <t>Литература. Коровин В.И. (10-11) (Углублённый)</t>
  </si>
  <si>
    <t>Английский язык. "Английский в фокусе" (10-11) (Базовый)</t>
  </si>
  <si>
    <t>Английский язык. Звездный английский (10-11) (Углублённый)</t>
  </si>
  <si>
    <t>Немецкий язык. "Вундеркинды плюс" (10-11) (Базовый/Углублённый)</t>
  </si>
  <si>
    <t>Немецкий язык. Бим И.Л. и др. (10-11) (Базовый)</t>
  </si>
  <si>
    <t>Французский язык. "Французский в перспективе" (10-11) (Углублённый)</t>
  </si>
  <si>
    <t>Французский язык. "Твой друг французский язык" (10-11) (Базовый)</t>
  </si>
  <si>
    <t>Испанский язык. Кондрашова Н.А. и др. (10-11)</t>
  </si>
  <si>
    <t>Английский язык. Мой выбор – английский! (10-11) (Базовый) (Второй иностранный язык)</t>
  </si>
  <si>
    <t>Немецкий язык. "Горизонты" (10-11) (Второй иностранный язык)</t>
  </si>
  <si>
    <t>Французский язык. "Синяя птица" (10-11) (Второй иностранный язык)</t>
  </si>
  <si>
    <t>Итальянский язык. Дорофеева Н.С. (10-11) (Второй иностранный язык)</t>
  </si>
  <si>
    <t>Итальянский язык</t>
  </si>
  <si>
    <t>Китайский язык. "Время учить китайский" (10-11) (Базовый и Углублённый уровни) (Второй иностранный язык)</t>
  </si>
  <si>
    <t>История России. Под ред. В.Р. Мединского. (10-11) (Б)</t>
  </si>
  <si>
    <t>История России. Под ред. Торкунова А. В. (10-11) (Базовый)</t>
  </si>
  <si>
    <t>Всеобщая история. Под ред. В.Р. Мединского (5-9) (РВИО) (10) (Базовый/Углублённый)</t>
  </si>
  <si>
    <t>Всеобщая история. О.С. Сороко-Цюпа, А. О. Сороко-Цюпа (10-11) (Базовый)</t>
  </si>
  <si>
    <t>История России. Левандовский А.А. (11) (Углублённый)</t>
  </si>
  <si>
    <t>География. "Полярная звезда" (10-11) (Базовый/Углублённый)</t>
  </si>
  <si>
    <t>География. Холина В.Н. (10-11) (Углублённый)</t>
  </si>
  <si>
    <t>Обществознание. Боголюбов Л.Н. и др. (10-11) (Базовый)</t>
  </si>
  <si>
    <t>Алгебра и начала математического анализа. Алимов Ш.А. и др. (10-11) (Базовый/Углублённый)</t>
  </si>
  <si>
    <t>Геометрия. Атанасян Л.С. И др. (10-11) (Базовый/Углублённый)</t>
  </si>
  <si>
    <t>Алгебра и начала математического анализа. Мерзляк А.Г. (10-11) (Углублённый)</t>
  </si>
  <si>
    <t>Геометрия. Мерзляк А.Г. (10-11) (Углублённый)</t>
  </si>
  <si>
    <t>Информатика. Босова Л.Л. (10-11) (Базовый)</t>
  </si>
  <si>
    <t>Информатика. Поляков К.Ю., Еремин Е.А. (10-11) (Базовый/Углублённый)</t>
  </si>
  <si>
    <t>Физика. "Классический курс". Мякишев Г.Я. и др. (10-11) (Базовый /Углубленный)</t>
  </si>
  <si>
    <t>Физика. Касьянов В. А.  (10-11) (Углублённый)</t>
  </si>
  <si>
    <t>Химия. Габриелян О. С., Остроумов И. Г., Сладков С. А. (10-11) (Базовый)</t>
  </si>
  <si>
    <t>Химия. Лунин В.В., Еремин В.В. (10-11) (Углублённый)</t>
  </si>
  <si>
    <t>Биология. "Линия жизни" (10-11) (Базовый)</t>
  </si>
  <si>
    <t>Естествознание. Габриелян О.С.  (10-11) (Базовый)</t>
  </si>
  <si>
    <t>Физическая культура. Лях В.И. (10-11) (Базовый)</t>
  </si>
  <si>
    <t>ОБЖ под ред. С.Н. Егорова (10-11)</t>
  </si>
  <si>
    <t>Русский язык (2-4) (для обучающихся с интеллектуальными нарушениями)</t>
  </si>
  <si>
    <t>Литературное чтение (2-5) (для слабослышащих и позднооглохших обучающихся)</t>
  </si>
  <si>
    <t>Чтение (2-4) (для обучающихся с интеллектуальными нарушениями)</t>
  </si>
  <si>
    <t>История  (6-9) (для обучающихся с интеллектуальными нарушениями)</t>
  </si>
  <si>
    <t>Биология (7-9) (Для обучающихся с интеллектуальными нарушениями)</t>
  </si>
  <si>
    <t>География (6-9) (Для обучающихся с интеллектуальными нарушениями)</t>
  </si>
  <si>
    <t>Обществознание. Секреты финансовой грамоты (2-4)</t>
  </si>
  <si>
    <t>Информатика. Горячев А.В. и др. (1-4) (Лидер-кейс)</t>
  </si>
  <si>
    <t>Информационная безопасность. Цветкова М.С. (2-4)</t>
  </si>
  <si>
    <t>Экология. "Чистая планета" (1-4)</t>
  </si>
  <si>
    <t>Искусство. Основы инфографики (1-4)</t>
  </si>
  <si>
    <t>Робототехника. Под ред. Л.Л. Босовой (2-4)</t>
  </si>
  <si>
    <t>Робототехника</t>
  </si>
  <si>
    <t>Физическая культура. Шахматы в школе. (1-4)</t>
  </si>
  <si>
    <t>Шахматы</t>
  </si>
  <si>
    <t>Физическая культура. Футбол для всех. Погадаев Г.И. под. ред. И.Акинфеева (1-4)</t>
  </si>
  <si>
    <t>Математика. Наглядная геометрия. Панчищина В.А. (5-6)</t>
  </si>
  <si>
    <t>Математика. Наглядная геометрия. Шарыгин И.Ф. (5-6)</t>
  </si>
  <si>
    <t>Информационная безопасность. Цветкова М.С. (5-6)</t>
  </si>
  <si>
    <t>Информационная безопасность. Цветкова М.С. (7-9)</t>
  </si>
  <si>
    <t>Общественно-научные предметы. Школа волонтера (5-9)</t>
  </si>
  <si>
    <t>Общественно-научные предметы</t>
  </si>
  <si>
    <t>Экономика. Финансовая грамотность. Чумаченко В. В. (8-9)</t>
  </si>
  <si>
    <t>Финансовая грамотность</t>
  </si>
  <si>
    <t>Общественно-научные предметы. Финансовая грамотность. Современный мир. (8-9)</t>
  </si>
  <si>
    <t>Экономика. Финансовая грамотность (5-7)</t>
  </si>
  <si>
    <t>Химия. Габриелян О. С., Остроумов И. Г., Сладков С. А. (7)</t>
  </si>
  <si>
    <t>Химия. Лунин В.В., Еремин В.В. (7)</t>
  </si>
  <si>
    <t>Экология (6-9)</t>
  </si>
  <si>
    <t>Черчение. Преображенская Н.Г. (9)</t>
  </si>
  <si>
    <t>Искусство. Основы инфографики. (5-7)</t>
  </si>
  <si>
    <t>Искусство</t>
  </si>
  <si>
    <t>Искусство. Основы инфографики. (8-9)</t>
  </si>
  <si>
    <t>Технология. Профессиональное самоопределение. Резапкина Г.В. (8-9)</t>
  </si>
  <si>
    <t>Шахматы. Под ред. Глека И.В.  (5-9)</t>
  </si>
  <si>
    <t>Физическая культура. Футбол для всех. Погадаев Г.И. под. ред. И.Акинфеева (5-9)</t>
  </si>
  <si>
    <t>Физическая культура. Шахматы в школе. Прудникова Е.А., Волкова Е.И.  (5-7)</t>
  </si>
  <si>
    <t>ОБЖ. Виноградова Н.Ф. (5-9)</t>
  </si>
  <si>
    <t>Общественные науки. Школа волонтёра (10-11)</t>
  </si>
  <si>
    <t>Основы налоговой грамотности (10-11) (Базовый)</t>
  </si>
  <si>
    <t>Общественные науки. Финансовая грамотность. Цифровой мир. (10-11) (Базовый)</t>
  </si>
  <si>
    <t>Право. Никитин А.Ф. (10-11)</t>
  </si>
  <si>
    <t>Экономика. Королёва Г.Э. (10-11) (Базовый)</t>
  </si>
  <si>
    <t>Экономика. Хасбулатов Р.И.  (10-11) (Базовый/Углублённый)</t>
  </si>
  <si>
    <t>Астрономия. Воронцов-Вельяминов Б.А.  (10-11) (Базовый)</t>
  </si>
  <si>
    <t>Экология. "Чистая планета" (10-11)</t>
  </si>
  <si>
    <t>МХК. Солодовников Ю.А. (10-11)</t>
  </si>
  <si>
    <t>Дизайн. Гуров Г. Е. (10-11)</t>
  </si>
  <si>
    <t>Шахматы. Под ред. Глека И.В.  (10-11)</t>
  </si>
  <si>
    <t>Физическая культура. Футбол для всех. Погадаев Г.И. под. ред. И.Акинфеева (10-11)</t>
  </si>
  <si>
    <t>Русский родной язык: 5-й класс : учебник</t>
  </si>
  <si>
    <t>Русский родной язык: 6-й класс : учебник</t>
  </si>
  <si>
    <t>Русский родной язык: 7-й класс : учебник</t>
  </si>
  <si>
    <t>Русский родной язык: 8-й класс : учебник</t>
  </si>
  <si>
    <t>Русский родной язык: 9-й класс : учебник</t>
  </si>
  <si>
    <t>Пасечник В. В., Суматохин С. В., Гапонюк З.Г.; под редакцией Пасечника В. В.</t>
  </si>
  <si>
    <t>Лутцева Е.А.</t>
  </si>
  <si>
    <t>Матвеева Е.И.</t>
  </si>
  <si>
    <t>Петерсон Л.Г.</t>
  </si>
  <si>
    <t>Истомина Н.Б.</t>
  </si>
  <si>
    <t>Кубасова О.В.</t>
  </si>
  <si>
    <t>1.1.1. Начальное общее образование</t>
  </si>
  <si>
    <t>Литературное чтение. Матвеева Е.И. (1-4) (система Эльконина-Давыдова)</t>
  </si>
  <si>
    <t>Система Д.Б.Эльконина-В.В.Давыдова</t>
  </si>
  <si>
    <t>Школа России</t>
  </si>
  <si>
    <t>Русский язык (в 2 частях)</t>
  </si>
  <si>
    <t>1.1.1.1.1.1.4</t>
  </si>
  <si>
    <t>05-0040-12</t>
  </si>
  <si>
    <t>Русский язык. 3 класс. Учебник. В 2 ч. Часть 1</t>
  </si>
  <si>
    <t>05-0043-13</t>
  </si>
  <si>
    <t>Русский язык. 3 класс. Учебник. В 2 ч. Часть 2</t>
  </si>
  <si>
    <t>3-4 кл.</t>
  </si>
  <si>
    <t>1.1.1.1.1.1.5</t>
  </si>
  <si>
    <t>05-0045-11</t>
  </si>
  <si>
    <t>Русский язык. 4 класс. Учебник. В 2 ч. Часть 1</t>
  </si>
  <si>
    <t>05-0046-11</t>
  </si>
  <si>
    <t>Русский язык. 4 класс. Учебник. В 2 ч. Часть 2</t>
  </si>
  <si>
    <t>Русский язык. Иванов С.В. (1-4) (Начальная школа XXI века)</t>
  </si>
  <si>
    <t>Начальная школа XXI века</t>
  </si>
  <si>
    <t>Иванов С.В., Евдокимова А.О., Кузнецова М.И. и другие; под редакцией Иванова С.В.</t>
  </si>
  <si>
    <t>Иванов С.В., Евдокимова А.О., Кузнецова М.И. и др.; под ред. Иванова С.В.</t>
  </si>
  <si>
    <t>1.1.1.1.1.2.4</t>
  </si>
  <si>
    <t>105-0136-05</t>
  </si>
  <si>
    <t>105-0136</t>
  </si>
  <si>
    <t>105-0133-04</t>
  </si>
  <si>
    <t>105-0133</t>
  </si>
  <si>
    <t>1.1.1.1.1.2.5</t>
  </si>
  <si>
    <t>105-0138-04</t>
  </si>
  <si>
    <t>105-0138</t>
  </si>
  <si>
    <t>Иванов С.В.,Кузнецова М.И.,Петленко Л.В.,Романова В.Ю.;под ред. Иванова С.В.</t>
  </si>
  <si>
    <t>105-0135-03</t>
  </si>
  <si>
    <t>105-0135</t>
  </si>
  <si>
    <t>Перспектива</t>
  </si>
  <si>
    <t>Русский язык. Климанова Л.Ф. (1-4) (Перспектива)</t>
  </si>
  <si>
    <t>Климанова Л.Ф., Бабушкина Т.В.</t>
  </si>
  <si>
    <t>Климанова Л.Ф.,  Бабушкина Т.В.</t>
  </si>
  <si>
    <t>1.1.1.1.1.4.4</t>
  </si>
  <si>
    <t>05-0095-08</t>
  </si>
  <si>
    <t>05-0095</t>
  </si>
  <si>
    <t>05-0096-09</t>
  </si>
  <si>
    <t>05-0096</t>
  </si>
  <si>
    <t>1.1.1.1.1.4.5</t>
  </si>
  <si>
    <t>05-0112-09</t>
  </si>
  <si>
    <t>05-0112</t>
  </si>
  <si>
    <t>05-0132-10</t>
  </si>
  <si>
    <t>05-0132</t>
  </si>
  <si>
    <t>Рамзаева Т.Г.</t>
  </si>
  <si>
    <t>Русский язык. Рамзаева Т.Г.  (1-4)</t>
  </si>
  <si>
    <t>1.1.1.1.1.5.3</t>
  </si>
  <si>
    <t>205-0120-05</t>
  </si>
  <si>
    <t>205-0120</t>
  </si>
  <si>
    <t>205-0140-05</t>
  </si>
  <si>
    <t>205-0140</t>
  </si>
  <si>
    <t>1.1.1.1.1.5.4</t>
  </si>
  <si>
    <t>205-0116-05</t>
  </si>
  <si>
    <t>205-0116</t>
  </si>
  <si>
    <t>205-0127-05</t>
  </si>
  <si>
    <t>205-0127</t>
  </si>
  <si>
    <t>Русский язык. Репкин В.В. (1-4) (система Эльконина-Давыдова)</t>
  </si>
  <si>
    <t>1.1.1.1.1.6.4</t>
  </si>
  <si>
    <t>327-0028-01</t>
  </si>
  <si>
    <t>327-0028</t>
  </si>
  <si>
    <t>Репкин В.В., Восторгова Е.В., Некрасова Т.В., Чеботкова Л.В.</t>
  </si>
  <si>
    <t>327-0029-01</t>
  </si>
  <si>
    <t>327-0029</t>
  </si>
  <si>
    <t>1.1.1.1.1.6.5</t>
  </si>
  <si>
    <t>327-0030-01</t>
  </si>
  <si>
    <t>327-0030</t>
  </si>
  <si>
    <t>Репкин В.В., Восторгова Е.В., Некрасова Т.В.</t>
  </si>
  <si>
    <t>327-0031-01</t>
  </si>
  <si>
    <t>327-0031</t>
  </si>
  <si>
    <t xml:space="preserve">Гармония  </t>
  </si>
  <si>
    <t>Соловейчик М.С., Кузьменко Н.С.</t>
  </si>
  <si>
    <t xml:space="preserve">Соловейчик М.С., Кузьменко Н.С., </t>
  </si>
  <si>
    <t>Русский язык. Соловейчик М.С., Кузьменко Н.С. (1-4) (Гармония)</t>
  </si>
  <si>
    <t>1.1.1.1.1.7.4</t>
  </si>
  <si>
    <t>327-0004-01</t>
  </si>
  <si>
    <t>327-0004</t>
  </si>
  <si>
    <t>327-0005-01</t>
  </si>
  <si>
    <t>327-0005</t>
  </si>
  <si>
    <t>1.1.1.1.1.7.5</t>
  </si>
  <si>
    <t>327-0006-01</t>
  </si>
  <si>
    <t>327-0006</t>
  </si>
  <si>
    <t>327-0007-01</t>
  </si>
  <si>
    <t>327-0007</t>
  </si>
  <si>
    <t>Ломакович С.В., Тимченко Л.И.</t>
  </si>
  <si>
    <t>Ломакович С.В  Тимченко Л.И.</t>
  </si>
  <si>
    <t>Русский язык. Ломакович С.В., Тимченко Л.И. (1-4) (система Эльконина-Давыдова)</t>
  </si>
  <si>
    <t>1.1.1.1.1.9.3</t>
  </si>
  <si>
    <t>327-0021-01</t>
  </si>
  <si>
    <t>327-0021</t>
  </si>
  <si>
    <t>327-0022-01</t>
  </si>
  <si>
    <t>327-0022</t>
  </si>
  <si>
    <t>1.1.1.1.1.9.4</t>
  </si>
  <si>
    <t>327-0023-01</t>
  </si>
  <si>
    <t>327-0023</t>
  </si>
  <si>
    <t>327-0024-01</t>
  </si>
  <si>
    <t>327-0024</t>
  </si>
  <si>
    <t>Система Л.В. Занкова</t>
  </si>
  <si>
    <t>Русский язык. Нечаева Н.В. (1-4) (система Занкова)</t>
  </si>
  <si>
    <t>1.1.1.1.1.10.4</t>
  </si>
  <si>
    <t>327-0014-01</t>
  </si>
  <si>
    <t>327-0014</t>
  </si>
  <si>
    <t>Нечаева Н.В., Яковлева С.Г.</t>
  </si>
  <si>
    <t>327-0015-01</t>
  </si>
  <si>
    <t>327-0015</t>
  </si>
  <si>
    <t>1.1.1.1.1.10.5</t>
  </si>
  <si>
    <t>327-0016-01</t>
  </si>
  <si>
    <t>327-0016</t>
  </si>
  <si>
    <t>327-0017-01</t>
  </si>
  <si>
    <t>327-0017</t>
  </si>
  <si>
    <t>Сферы</t>
  </si>
  <si>
    <t>Зеленина Л.М., Хохлова Т.Е.</t>
  </si>
  <si>
    <t>Зеленина Л. М., Хохлова Т. Е.</t>
  </si>
  <si>
    <t>Русский язык. Зеленина Л.М. (1-4) (Сферы)</t>
  </si>
  <si>
    <t>1.1.1.1.1.24.4</t>
  </si>
  <si>
    <t>05-0031-14</t>
  </si>
  <si>
    <t>05-0031</t>
  </si>
  <si>
    <t>Зеленина Л. М., Хохлова Т.Е.</t>
  </si>
  <si>
    <t>05-0032-14</t>
  </si>
  <si>
    <t>05-0032</t>
  </si>
  <si>
    <t>1.1.1.1.1.24.5</t>
  </si>
  <si>
    <t>05-0033-13</t>
  </si>
  <si>
    <t>05-0033</t>
  </si>
  <si>
    <t>05-0034-13</t>
  </si>
  <si>
    <t>05-0034</t>
  </si>
  <si>
    <t>Лидер-Кейс</t>
  </si>
  <si>
    <t>Русский язык. Матвеева Е.И. (1-4) (Лидер-Кейс)</t>
  </si>
  <si>
    <t>1.1.1.1.1.23.3</t>
  </si>
  <si>
    <t>327-0390-01</t>
  </si>
  <si>
    <t>327-0390</t>
  </si>
  <si>
    <t>327-0391-01</t>
  </si>
  <si>
    <t>327-0391</t>
  </si>
  <si>
    <t>1.1.1.1.1.23.4</t>
  </si>
  <si>
    <t>327-0392-01</t>
  </si>
  <si>
    <t>327-0392</t>
  </si>
  <si>
    <t>327-0393-01</t>
  </si>
  <si>
    <t>327-0393</t>
  </si>
  <si>
    <t>Литературное чтение (в 2 частях)</t>
  </si>
  <si>
    <t>Литературное чтение. Климанова Л.Ф. и др. (1-4) (Перспектива)</t>
  </si>
  <si>
    <t>Климанова Л.Ф., Виноградская Л.А., Горецкий В.Г.</t>
  </si>
  <si>
    <t xml:space="preserve">Климанова Л.Ф., Виноградская Л.А., Горецкий В.Г. </t>
  </si>
  <si>
    <t>1.1.1.1.2.1.3</t>
  </si>
  <si>
    <t>06-0047-08</t>
  </si>
  <si>
    <t>06-0047</t>
  </si>
  <si>
    <t>Литературное чтение. 3 класс. Учебник. В 2 ч. Часть 1</t>
  </si>
  <si>
    <t>06-0048-08</t>
  </si>
  <si>
    <t>06-0048</t>
  </si>
  <si>
    <t>1.1.1.1.2.1.4</t>
  </si>
  <si>
    <t>06-0049-09</t>
  </si>
  <si>
    <t>06-0049</t>
  </si>
  <si>
    <t>Климанова Л.Ф., Виноградская Л.А., Бойкина М.В.</t>
  </si>
  <si>
    <t>Литературное чтение. 4 класс. Учебник. В 2 ч. Часть 1</t>
  </si>
  <si>
    <t>06-0050-08</t>
  </si>
  <si>
    <t>06-0050</t>
  </si>
  <si>
    <t>Климанова Л. Ф., Горецкий В.Г., Голованова М.В. и др.</t>
  </si>
  <si>
    <t>1.1.1.1.2.2.3</t>
  </si>
  <si>
    <t>06-0018-13</t>
  </si>
  <si>
    <t>06-0019-13</t>
  </si>
  <si>
    <t>1.1.1.1.2.2.4</t>
  </si>
  <si>
    <t>06-0025-11</t>
  </si>
  <si>
    <t>06-0024-11</t>
  </si>
  <si>
    <t>Литературное чтение. Кубасова О.В. (1-4) (Гармония)</t>
  </si>
  <si>
    <t>Литературное чтение (в 3 частях)</t>
  </si>
  <si>
    <t>317-0005-01</t>
  </si>
  <si>
    <t>317-0005</t>
  </si>
  <si>
    <t>Литературное чтение (в 4 частях)</t>
  </si>
  <si>
    <t>Литературное чтение. 3 класс. Учебник. В четырех ч. Часть 1</t>
  </si>
  <si>
    <t>317-0006-01</t>
  </si>
  <si>
    <t>317-0006</t>
  </si>
  <si>
    <t>Литературное чтение. 3 класс. Учебник. В четырех ч. Часть 2</t>
  </si>
  <si>
    <t>317-0007-01</t>
  </si>
  <si>
    <t>317-0007</t>
  </si>
  <si>
    <t>Литературное чтение. 3 класс. Учебник. В четырех ч. Часть 3</t>
  </si>
  <si>
    <t>317-0008-01</t>
  </si>
  <si>
    <t>317-0008</t>
  </si>
  <si>
    <t>Литературное чтение. 3 класс. Учебник. В четырех ч. Часть 4</t>
  </si>
  <si>
    <t>1.1.1.1.2.3.4</t>
  </si>
  <si>
    <t>317-0009-01</t>
  </si>
  <si>
    <t>317-0009</t>
  </si>
  <si>
    <t>Литературное чтение. 4 класс. Учебник. В четырех ч. Часть 1</t>
  </si>
  <si>
    <t>317-0010-01</t>
  </si>
  <si>
    <t>317-0010</t>
  </si>
  <si>
    <t>Литературное чтение. 4 класс. Учебник. В четырех ч. Часть 2</t>
  </si>
  <si>
    <t>317-0011-01</t>
  </si>
  <si>
    <t>317-0011</t>
  </si>
  <si>
    <t>Литературное чтение. 4 класс. Учебник. В четырех ч. Часть 3</t>
  </si>
  <si>
    <t>317-0012-01</t>
  </si>
  <si>
    <t>317-0012</t>
  </si>
  <si>
    <t>Литературное чтение. 4 класс. Учебник. В четырех ч. Часть 4</t>
  </si>
  <si>
    <t>Новлянская З.Н.</t>
  </si>
  <si>
    <t>Литературное чтение. Новлянская З.Н. (1-4) (Сферы)</t>
  </si>
  <si>
    <t>1.1.1.1.2.4.3</t>
  </si>
  <si>
    <t>06-0588-01</t>
  </si>
  <si>
    <t>06-0588</t>
  </si>
  <si>
    <t>06-0589-01</t>
  </si>
  <si>
    <t>06-0589</t>
  </si>
  <si>
    <t>1.1.1.1.2.4.4</t>
  </si>
  <si>
    <t>06-0597-01</t>
  </si>
  <si>
    <t>06-0597</t>
  </si>
  <si>
    <t>06-0598-01</t>
  </si>
  <si>
    <t>06-0598</t>
  </si>
  <si>
    <t>Литературное чтение. Ефросинина Л.А. (1-4) (Начальная школа XXI века)</t>
  </si>
  <si>
    <t>1.1.1.1.2.13.3</t>
  </si>
  <si>
    <t>105-0183-01</t>
  </si>
  <si>
    <t>105-0183</t>
  </si>
  <si>
    <t>Ефросинина Л.А., Оморокова М.И., Долгих М.В.</t>
  </si>
  <si>
    <t>Ефросинина Л. А., Оморокова М. И., Долгих М. В.</t>
  </si>
  <si>
    <t>105-0184-01</t>
  </si>
  <si>
    <t>105-0184</t>
  </si>
  <si>
    <t>1.1.1.1.2.13.4</t>
  </si>
  <si>
    <t>105-0185-01</t>
  </si>
  <si>
    <t>105-0185</t>
  </si>
  <si>
    <t>105-0186-01</t>
  </si>
  <si>
    <t>105-0186</t>
  </si>
  <si>
    <t>Литературное чтение. Виноградова Н.Ф. (1-4) (Начальная школа XXI века)</t>
  </si>
  <si>
    <t>1.1.1.1.2.7.3</t>
  </si>
  <si>
    <t>105-0031-03</t>
  </si>
  <si>
    <t>105-0031</t>
  </si>
  <si>
    <t>Виноградова Н.Ф., Хомякова И.С., Сафонова И.В., Петрова В.И.; под редакцией Виноградовой Н.Ф.</t>
  </si>
  <si>
    <t>Виноградова Н.Ф.,Хомякова И.С.,Сафонова И.В.,Петрова В.И.;под ред.Виноградовой Н.Ф.</t>
  </si>
  <si>
    <t>105-0032-03</t>
  </si>
  <si>
    <t>105-0032</t>
  </si>
  <si>
    <t>1.1.1.1.2.7.4</t>
  </si>
  <si>
    <t>105-0084-03</t>
  </si>
  <si>
    <t>105-0084</t>
  </si>
  <si>
    <t>Литературное чтение. 4 класс. Учебник. В 3 ч. Часть 1</t>
  </si>
  <si>
    <t>105-0085-03</t>
  </si>
  <si>
    <t>105-0085</t>
  </si>
  <si>
    <t>Литературное чтение. 4 класс. Учебник. В 3 ч. Часть 2</t>
  </si>
  <si>
    <t>105-0080-03</t>
  </si>
  <si>
    <t>105-0080</t>
  </si>
  <si>
    <t>Литературное чтение. 4 класс. Учебник. В 3 ч. Часть 3</t>
  </si>
  <si>
    <t>Свиридова В.Ю.</t>
  </si>
  <si>
    <t>Литературное чтение. Свиридова В.Ю. (1-4) (система Занкова)</t>
  </si>
  <si>
    <t>1.1.1.1.2.9.3</t>
  </si>
  <si>
    <t>317-0016-01</t>
  </si>
  <si>
    <t>317-0016</t>
  </si>
  <si>
    <t>317-0017-01</t>
  </si>
  <si>
    <t>317-0017</t>
  </si>
  <si>
    <t>1.1.1.1.2.9.4</t>
  </si>
  <si>
    <t>317-0018-01</t>
  </si>
  <si>
    <t>317-0018</t>
  </si>
  <si>
    <t>317-0019-01</t>
  </si>
  <si>
    <t>317-0019</t>
  </si>
  <si>
    <t>Матвеева Е.И., Матвеев А.А.</t>
  </si>
  <si>
    <t>Матвеева Е.И, Матвеев А.А.</t>
  </si>
  <si>
    <t>Литературное чтение. Матвеева Е.И, Матвеев А.А. (1-4) (Лидер-Кейс)</t>
  </si>
  <si>
    <t>1.1.1.1.2.15.3</t>
  </si>
  <si>
    <t>317-0243-01</t>
  </si>
  <si>
    <t>317-0243</t>
  </si>
  <si>
    <t>Литературное чтение. 3 класс. Учебник. В 3 ч. Часть 1</t>
  </si>
  <si>
    <t>317-0244-01</t>
  </si>
  <si>
    <t>317-0244</t>
  </si>
  <si>
    <t>Литературное чтение. 3 класс. Учебник. В 3 ч. Часть 2</t>
  </si>
  <si>
    <t>317-0245-01</t>
  </si>
  <si>
    <t>317-0245</t>
  </si>
  <si>
    <t>Литературное чтение. 3 класс. Учебник. В 3 ч. Часть 3</t>
  </si>
  <si>
    <t>1.1.1.1.2.15.4</t>
  </si>
  <si>
    <t>317-0246-01</t>
  </si>
  <si>
    <t>317-0246</t>
  </si>
  <si>
    <t>317-0247-01</t>
  </si>
  <si>
    <t>317-0247</t>
  </si>
  <si>
    <t>317-0248-01</t>
  </si>
  <si>
    <t>317-0248</t>
  </si>
  <si>
    <t>1.1.1.1.2.14.3</t>
  </si>
  <si>
    <t>317-0254-01</t>
  </si>
  <si>
    <t>317-0254</t>
  </si>
  <si>
    <t>317-0255-01</t>
  </si>
  <si>
    <t>317-0255</t>
  </si>
  <si>
    <t>317-0256-01</t>
  </si>
  <si>
    <t>317-0256</t>
  </si>
  <si>
    <t>1.1.1.1.2.14.4</t>
  </si>
  <si>
    <t>317-0257-01</t>
  </si>
  <si>
    <t>317-0257</t>
  </si>
  <si>
    <t>317-0258-01</t>
  </si>
  <si>
    <t>317-0258</t>
  </si>
  <si>
    <t>317-0259-01</t>
  </si>
  <si>
    <t>317-0259</t>
  </si>
  <si>
    <t>Воюшина М.П. и другие; под редакцией Воюшиной М.П.</t>
  </si>
  <si>
    <t>Воюшина М.П. и другие; под редакцией  Воюшиной М.П.</t>
  </si>
  <si>
    <t>Литературное чтение. Воюшина М.П. (1-4) (Школа диалога)</t>
  </si>
  <si>
    <t>Школа диалога</t>
  </si>
  <si>
    <t>1.1.1.1.2.12.3</t>
  </si>
  <si>
    <t>317-0264-01</t>
  </si>
  <si>
    <t>317-0264</t>
  </si>
  <si>
    <t>317-0265-01</t>
  </si>
  <si>
    <t>317-0265</t>
  </si>
  <si>
    <t>317-0266-01</t>
  </si>
  <si>
    <t>317-0266</t>
  </si>
  <si>
    <t>1.1.1.1.2.12.4</t>
  </si>
  <si>
    <t>317-0267-01</t>
  </si>
  <si>
    <t>317-0267</t>
  </si>
  <si>
    <t>317-0268-01</t>
  </si>
  <si>
    <t>317-0268</t>
  </si>
  <si>
    <t>317-0269-01</t>
  </si>
  <si>
    <t>317-0269</t>
  </si>
  <si>
    <t>1.1.1.2. Иностранный язык (предметная область)</t>
  </si>
  <si>
    <t>1.1.1.2.1. Иностранный язык. Английский язык (учебный предмет)</t>
  </si>
  <si>
    <t>Алексеев А.А., Смирнова Е.Ю., Э. Хайн и другие</t>
  </si>
  <si>
    <t>Алексеев А. А., Смирнова Е. Ю., Э. Хайн и др.</t>
  </si>
  <si>
    <t>Английский язык. "Сферы" (2-4)</t>
  </si>
  <si>
    <t>1.1.1.2.1.1.3</t>
  </si>
  <si>
    <t>24-3045-05</t>
  </si>
  <si>
    <t>24-3045</t>
  </si>
  <si>
    <t>Английский язык. 4 класс. Учебник</t>
  </si>
  <si>
    <t>Афанасьева О.В., Михеева И.В.</t>
  </si>
  <si>
    <t>Английский язык (в 2 частях)</t>
  </si>
  <si>
    <t>Афанасьева О.В.,Михеева И.В.</t>
  </si>
  <si>
    <t>Английский язык. "Rainbow English" (2-4)</t>
  </si>
  <si>
    <t>Афанасьева О.В., Михеева И.В., Баранова К.М.</t>
  </si>
  <si>
    <t>1.1.1.2.1.2.3</t>
  </si>
  <si>
    <t>201-0095-06</t>
  </si>
  <si>
    <t>201-0095</t>
  </si>
  <si>
    <t>201-0096-06</t>
  </si>
  <si>
    <t>201-0096</t>
  </si>
  <si>
    <t>1.1.1.2.1.3.3</t>
  </si>
  <si>
    <t>24-1614-05</t>
  </si>
  <si>
    <t>24-1920-05</t>
  </si>
  <si>
    <t>Быкова Н.И., Дули Д., Поспелова М.Д. и другие</t>
  </si>
  <si>
    <t>1.1.1.2.1.4.3</t>
  </si>
  <si>
    <t>24-3710-03</t>
  </si>
  <si>
    <t>24-3711-03</t>
  </si>
  <si>
    <t>Английский язык. Верещагина И.Н. (2-4)</t>
  </si>
  <si>
    <t>1.1.1.2.1.5.3</t>
  </si>
  <si>
    <t>24-0146-08</t>
  </si>
  <si>
    <t>24-0146</t>
  </si>
  <si>
    <t>Верещагина И.Н., Афанасьева О.В.</t>
  </si>
  <si>
    <t>Верещагина И. Н., Афанасьева О. В.</t>
  </si>
  <si>
    <t>24-0147-09</t>
  </si>
  <si>
    <t>24-0147</t>
  </si>
  <si>
    <t>Биболетова М.З., Денисенко О.А., Трубанева Н.Н.</t>
  </si>
  <si>
    <t>Биболетова М.З.,Денисенко О.А.,Трубанева Н.Н.</t>
  </si>
  <si>
    <t>Английский язык. "Enjoy English" (2-4)</t>
  </si>
  <si>
    <t>1.1.1.2.1.7.3</t>
  </si>
  <si>
    <t>201-0153-01</t>
  </si>
  <si>
    <t>201-0153</t>
  </si>
  <si>
    <t>Вербицкая М.В. и другие; под редакцией Вербицкой М.В.</t>
  </si>
  <si>
    <t>Вербицкая М.В. и др.; под ред. Вербицкой М.В.</t>
  </si>
  <si>
    <t>Английский язык. "Forward" (2-4)</t>
  </si>
  <si>
    <t>1.1.1.2.1.8.3</t>
  </si>
  <si>
    <t>101-0028-04</t>
  </si>
  <si>
    <t>101-0028</t>
  </si>
  <si>
    <t>101-0017-04</t>
  </si>
  <si>
    <t>101-0017</t>
  </si>
  <si>
    <t>Афанасьева О.В., Баранова К.М., Михеева И.В.</t>
  </si>
  <si>
    <t>Английский язык. "Dialogue with English".  (2-4)</t>
  </si>
  <si>
    <t>1.1.1.2.1.10.3</t>
  </si>
  <si>
    <t>303-0048-01</t>
  </si>
  <si>
    <t>303-0048</t>
  </si>
  <si>
    <t>303-0049-01</t>
  </si>
  <si>
    <t>303-0049</t>
  </si>
  <si>
    <t>Английский язык. "Team Up!" (Вместе) (2-4)</t>
  </si>
  <si>
    <t>1.1.1.2.1.9.3</t>
  </si>
  <si>
    <t>24-4569-02</t>
  </si>
  <si>
    <t>24-4569</t>
  </si>
  <si>
    <t>Костюк Е.В., Колоницкая Л.Б., Махоуни М.</t>
  </si>
  <si>
    <t>24-5010-02</t>
  </si>
  <si>
    <t>24-5010</t>
  </si>
  <si>
    <t>Английский язык. Кузовлев В.П. (2-4)</t>
  </si>
  <si>
    <t>1.1.1.2.1.11.3</t>
  </si>
  <si>
    <t>24-2057-07</t>
  </si>
  <si>
    <t>24-2057</t>
  </si>
  <si>
    <t>Кузовлев В.П., Перегудова Э.Ш., Стрельникова О.В. и другие</t>
  </si>
  <si>
    <t>Кузовлев В. П., Перегудова Э. Ш., Стрельникова О. В. и др.</t>
  </si>
  <si>
    <t>24-2058-08</t>
  </si>
  <si>
    <t>24-2058</t>
  </si>
  <si>
    <t>1.1.1.2.2. Иностранный язык. Немецкий язык (учебный предмет)</t>
  </si>
  <si>
    <t>Артёмова Н.А., Гаврилова Т.А.</t>
  </si>
  <si>
    <t>Артемова Н.А., Гаврилова Т.А.</t>
  </si>
  <si>
    <t>Немецкий язык. "Spektrum" (2-4)</t>
  </si>
  <si>
    <t>1.1.1.2.2.1.3</t>
  </si>
  <si>
    <t>206-0050-01</t>
  </si>
  <si>
    <t>206-0050</t>
  </si>
  <si>
    <t>Немецкий язык. 4 класс. Учебник</t>
  </si>
  <si>
    <t>Немецкий язык (в 2 частях)</t>
  </si>
  <si>
    <t>1.1.1.2.2.2.3</t>
  </si>
  <si>
    <t>25-0056-12</t>
  </si>
  <si>
    <t>25-0057-12</t>
  </si>
  <si>
    <t>Захарова О.Л., Цойнер К.Р.</t>
  </si>
  <si>
    <t>1.1.1.2.2.3.3</t>
  </si>
  <si>
    <t>25-0197-04</t>
  </si>
  <si>
    <t>25-0308-03</t>
  </si>
  <si>
    <t>Радченко О.А., Хебелер Г., Шмакова Е.Ю.</t>
  </si>
  <si>
    <t>Немецкий язык. "Alles fit!" (2-4)</t>
  </si>
  <si>
    <t>1.1.1.2.2.4.3</t>
  </si>
  <si>
    <t>206-0137-01</t>
  </si>
  <si>
    <t>206-0137</t>
  </si>
  <si>
    <t>1.1.1.2.3. Иностранный язык. Французский язык (учебный предмет)</t>
  </si>
  <si>
    <t>Французский язык (в 2 частях)</t>
  </si>
  <si>
    <t>1.1.1.2.3.1.3</t>
  </si>
  <si>
    <t>26-0324-05</t>
  </si>
  <si>
    <t>26-0113-09</t>
  </si>
  <si>
    <t>1.1.1.2.3.2.3</t>
  </si>
  <si>
    <t>26-0352-07</t>
  </si>
  <si>
    <t>26-0347-06</t>
  </si>
  <si>
    <t>1.1.1.2.3. Иностранный язык. Испанский язык (учебный предмет)</t>
  </si>
  <si>
    <t>Испанский язык (в 2 частях)</t>
  </si>
  <si>
    <t>1.1.1.2.4.1.3</t>
  </si>
  <si>
    <t>27-0166-05</t>
  </si>
  <si>
    <t>Испанский язык. 4 класс. Учебник. В 2 ч. Часть 1</t>
  </si>
  <si>
    <t>27-0162-05</t>
  </si>
  <si>
    <t>Испанский язык. 4 класс. Учебник. В 2 ч. Часть 2</t>
  </si>
  <si>
    <t>Иностранный язык. Китайский язык (учебный предмет)</t>
  </si>
  <si>
    <t>Китайский язык (в 2 частях)</t>
  </si>
  <si>
    <t>1.1.1.2.5.1.3</t>
  </si>
  <si>
    <t>28-0200-03</t>
  </si>
  <si>
    <t>Масловец О. А., Малых О. А.</t>
  </si>
  <si>
    <t>28-0201-03</t>
  </si>
  <si>
    <t>1.1.1.3. Математика и информатика (предметная область)</t>
  </si>
  <si>
    <t>1.1.1.3.1. Математика (учебный предмет)</t>
  </si>
  <si>
    <t>Александрова Э.И.</t>
  </si>
  <si>
    <t>Математика (в 2 книгах)</t>
  </si>
  <si>
    <t>Математика. Александрова Э.И. (1-4) (система Эльконина-Давыдова)</t>
  </si>
  <si>
    <t>1.1.1.3.1.1.3</t>
  </si>
  <si>
    <t>318-0036-01</t>
  </si>
  <si>
    <t>318-0036</t>
  </si>
  <si>
    <t>Математика. 3 класс. Учебник. В двух книгах. Книга 1</t>
  </si>
  <si>
    <t>318-0037-01</t>
  </si>
  <si>
    <t>318-0037</t>
  </si>
  <si>
    <t>Математика. 3 класс. Учебник. В двух книгах. Книга 2</t>
  </si>
  <si>
    <t>1.1.1.3.1.1.4</t>
  </si>
  <si>
    <t>318-0038-01</t>
  </si>
  <si>
    <t>318-0038</t>
  </si>
  <si>
    <t>Математика. 4 класс. Учебник. В двух книгах. Книга 1</t>
  </si>
  <si>
    <t>318-0039-01</t>
  </si>
  <si>
    <t>318-0039</t>
  </si>
  <si>
    <t>Математика. 4 класс. Учебник. В двух книгах. Книга 2</t>
  </si>
  <si>
    <t>Математика (в 2 частях)</t>
  </si>
  <si>
    <t>Математика. Аргинская И.И. и др. (1-4) (система Занкова)</t>
  </si>
  <si>
    <t>Аргинская И.И., Ивановская Е.И.. Кормишина С.Н.</t>
  </si>
  <si>
    <t>1.1.1.3.1.2.3</t>
  </si>
  <si>
    <t>318-0028-01</t>
  </si>
  <si>
    <t>318-0028</t>
  </si>
  <si>
    <t>Аргинская И.И., Ивановская Е.И., Кормишина С.Н.</t>
  </si>
  <si>
    <t>318-0029-01</t>
  </si>
  <si>
    <t>318-0029</t>
  </si>
  <si>
    <t>1.1.1.3.1.2.4</t>
  </si>
  <si>
    <t>318-0030-01</t>
  </si>
  <si>
    <t>318-0030</t>
  </si>
  <si>
    <t>318-0031-01</t>
  </si>
  <si>
    <t>318-0031</t>
  </si>
  <si>
    <t>Давыдов В.В., Горбов С.Ф., Микулина Г.Г., Савельева О.В.</t>
  </si>
  <si>
    <t xml:space="preserve">Давыдов В.В., Горбов С.Ф., Микулина Г.Г., Савельева О.В. </t>
  </si>
  <si>
    <t>Математика. Давыдов В.В. и др. (1-4) (система Эльконина-Давыдова)</t>
  </si>
  <si>
    <t>1.1.1.3.1.4.3</t>
  </si>
  <si>
    <t>319-0004-01</t>
  </si>
  <si>
    <t>319-0004</t>
  </si>
  <si>
    <t>319-0005-01</t>
  </si>
  <si>
    <t>319-0005</t>
  </si>
  <si>
    <t>1.1.1.3.1.4.4</t>
  </si>
  <si>
    <t>319-0006-01</t>
  </si>
  <si>
    <t>319-0006</t>
  </si>
  <si>
    <t>Давыдов В.В., Горбов С.Ф., Микулина Г.Г.</t>
  </si>
  <si>
    <t>319-0007-01</t>
  </si>
  <si>
    <t>319-0007</t>
  </si>
  <si>
    <t>Дорофеев Г.В., Миракова Т.Н., Бука Т.Б.</t>
  </si>
  <si>
    <t>Математика. Дорофеев Г.В. и др. (1-4) (Перспектива)</t>
  </si>
  <si>
    <t>1.1.1.3.1.5.3</t>
  </si>
  <si>
    <t>07-0077-13</t>
  </si>
  <si>
    <t>07-0077</t>
  </si>
  <si>
    <t>07-0078-13</t>
  </si>
  <si>
    <t>07-0078</t>
  </si>
  <si>
    <t>1.1.1.3.1.5.4</t>
  </si>
  <si>
    <t>07-0091-12</t>
  </si>
  <si>
    <t>07-0091</t>
  </si>
  <si>
    <t>07-0092-12</t>
  </si>
  <si>
    <t>07-0092</t>
  </si>
  <si>
    <t>Истомина Н. Б.</t>
  </si>
  <si>
    <t>Математика. Истомина Н. Б. (1-4) (Гармония)</t>
  </si>
  <si>
    <t>1.1.1.3.1.13.3</t>
  </si>
  <si>
    <t>318-0484-01</t>
  </si>
  <si>
    <t>318-0484</t>
  </si>
  <si>
    <t>318-0485-01</t>
  </si>
  <si>
    <t>318-0485</t>
  </si>
  <si>
    <t>1.1.1.3.1.13.4</t>
  </si>
  <si>
    <t>318-0486-01</t>
  </si>
  <si>
    <t>318-0486</t>
  </si>
  <si>
    <t>318-0487-01</t>
  </si>
  <si>
    <t>318-0487</t>
  </si>
  <si>
    <t>Математика. Минаева С.С. и др. (1-4) (Начальная школа XXI века)</t>
  </si>
  <si>
    <t>1.1.1.3.1.6.3</t>
  </si>
  <si>
    <t>107-0059-05</t>
  </si>
  <si>
    <t>107-0059</t>
  </si>
  <si>
    <t>Часть 1: Минаева С.С., Рослова Л.О., Рыдзе О.А.; под редакцией Булычева В.А.; Часть 2: Минаева С.С., Рослова Л.О.; под редакцией Булычева В.А.</t>
  </si>
  <si>
    <t>Минаева С.С., Рослова Л.О., Рыдзе О.А. Под ред. Булычева В.А. (часть 1), Минаева С.С., Рослова Л.О. Под ред. Булычева В.А. (часть 2)</t>
  </si>
  <si>
    <t>107-0075-05</t>
  </si>
  <si>
    <t>107-0075</t>
  </si>
  <si>
    <t>1.1.1.3.1.6.4</t>
  </si>
  <si>
    <t>107-0062-04</t>
  </si>
  <si>
    <t>107-0062</t>
  </si>
  <si>
    <t>Минаева С.С., Рослова Л.О.; под редакцией Булычёва В.А.</t>
  </si>
  <si>
    <t>Минаева С.С., Рослова Л.О. Под ред. Булычева В.А.</t>
  </si>
  <si>
    <t>107-0066-04</t>
  </si>
  <si>
    <t>107-0066</t>
  </si>
  <si>
    <t>1.1.1.3.1.8.3</t>
  </si>
  <si>
    <t>07-0023-26</t>
  </si>
  <si>
    <t>07-0024-28</t>
  </si>
  <si>
    <t>1.1.1.3.1.8.4</t>
  </si>
  <si>
    <t>07-0025-22</t>
  </si>
  <si>
    <t>07-0026-20</t>
  </si>
  <si>
    <t>Математика (в 3 частях)</t>
  </si>
  <si>
    <t xml:space="preserve">Петерсон Л.Г. </t>
  </si>
  <si>
    <t>Математика. Петерсон Л.Г. (1-4) (Лидер-Кейс)</t>
  </si>
  <si>
    <t>Лидер-кейс</t>
  </si>
  <si>
    <t>1.1.1.3.1.10.3</t>
  </si>
  <si>
    <t>318-0007-01</t>
  </si>
  <si>
    <t>318-0007</t>
  </si>
  <si>
    <t>Математика. 3 класс. Учебник. В 3 ч. Часть 1</t>
  </si>
  <si>
    <t>318-0008-01</t>
  </si>
  <si>
    <t>318-0008</t>
  </si>
  <si>
    <t>Математика. 3 класс. Учебник. В 3 ч. Часть 2</t>
  </si>
  <si>
    <t>318-0009-01</t>
  </si>
  <si>
    <t>318-0009</t>
  </si>
  <si>
    <t>Математика. 3 класс. Учебник. В 3 ч. Часть 3</t>
  </si>
  <si>
    <t>1.1.1.3.1.10.4</t>
  </si>
  <si>
    <t>318-0010-01</t>
  </si>
  <si>
    <t>318-0010</t>
  </si>
  <si>
    <t>Математика. 4 класс. Учебник. В 3 ч. Часть 1</t>
  </si>
  <si>
    <t>318-0011-01</t>
  </si>
  <si>
    <t>318-0011</t>
  </si>
  <si>
    <t>Математика. 4 класс. Учебник. В 3 ч. Часть 2</t>
  </si>
  <si>
    <t>318-0012-01</t>
  </si>
  <si>
    <t>318-0012</t>
  </si>
  <si>
    <t>Математика. 4 класс. Учебник. В 3 ч. Часть 3</t>
  </si>
  <si>
    <t>Математика. Рудницкая В.Н. (1-4) (Начальная школа XXI века)</t>
  </si>
  <si>
    <t>Рудницкая В.Н., Юдачёва Т.В.</t>
  </si>
  <si>
    <t>Рудницкая В.Н.,Юдачева Т.В.</t>
  </si>
  <si>
    <t>1.1.1.3.1.11.3</t>
  </si>
  <si>
    <t>107-0009-04</t>
  </si>
  <si>
    <t>107-0009</t>
  </si>
  <si>
    <t>107-0010-05</t>
  </si>
  <si>
    <t>107-0010</t>
  </si>
  <si>
    <t>1.1.1.3.1.11.4</t>
  </si>
  <si>
    <t>107-0083-06</t>
  </si>
  <si>
    <t>107-0083</t>
  </si>
  <si>
    <t>107-0074-06</t>
  </si>
  <si>
    <t>107-0074</t>
  </si>
  <si>
    <t>1.1.1.4. Обществознание и естествознание (Окружающий мир) (предметная область)</t>
  </si>
  <si>
    <t>1.1.1.4.1. Окружающий мир (учебный предмет)</t>
  </si>
  <si>
    <t>Окружающий мир. Виноградова Н.Ф. (1-4) (Начальная школа XXI века)</t>
  </si>
  <si>
    <t>Виноградова Н.Ф.</t>
  </si>
  <si>
    <t>Окружающий мир (в 2 частях)</t>
  </si>
  <si>
    <t>1.1.1.4.1.1.3</t>
  </si>
  <si>
    <t>107-0002-04</t>
  </si>
  <si>
    <t>107-0002</t>
  </si>
  <si>
    <t>Часть 1: Виноградова Н.Ф., Калинова Г.С.; Часть 2: Виноградова Н.Ф.</t>
  </si>
  <si>
    <t>Виноградова Н.Ф.,Калинова Г.С.</t>
  </si>
  <si>
    <t>107-0012-04</t>
  </si>
  <si>
    <t>107-0012</t>
  </si>
  <si>
    <t>Виноградова Н.Ф., Калинова Г.С.</t>
  </si>
  <si>
    <t>1.1.1.4.1.1.4</t>
  </si>
  <si>
    <t>107-0143-07</t>
  </si>
  <si>
    <t>107-0143</t>
  </si>
  <si>
    <t>107-0144-06</t>
  </si>
  <si>
    <t>107-0144</t>
  </si>
  <si>
    <t>Дмитриева Н.Я., Казаков А.Н.</t>
  </si>
  <si>
    <t>Окружающий мир. Дмитриева Н.Я., Казаков Н.А. (1-4) (система Занкова)</t>
  </si>
  <si>
    <t xml:space="preserve">Дмитриева Н.Я., Казаков А. </t>
  </si>
  <si>
    <t>324-0012-01</t>
  </si>
  <si>
    <t>324-0012</t>
  </si>
  <si>
    <t>324-0013-01</t>
  </si>
  <si>
    <t>324-0013</t>
  </si>
  <si>
    <t>324-0014-01</t>
  </si>
  <si>
    <t>324-0014</t>
  </si>
  <si>
    <t>Дмитриева Н.Я., Казаков А.</t>
  </si>
  <si>
    <t>324-0015-01</t>
  </si>
  <si>
    <t>324-0015</t>
  </si>
  <si>
    <t>1.1.1.4.1.3.3</t>
  </si>
  <si>
    <t>08-0018-29</t>
  </si>
  <si>
    <t>08-0019-27</t>
  </si>
  <si>
    <t>1.1.1.4.1.3.4</t>
  </si>
  <si>
    <t>08-0020-23</t>
  </si>
  <si>
    <t>08-0021-22</t>
  </si>
  <si>
    <t>Плешаков А.А., Новицкая М.Ю.</t>
  </si>
  <si>
    <t>Окружающий мир. Плешаков А.А. (1-4) (Перспектива)</t>
  </si>
  <si>
    <t>1.1.1.4.1.4.3</t>
  </si>
  <si>
    <t>08-0065-15</t>
  </si>
  <si>
    <t>08-0065</t>
  </si>
  <si>
    <t>08-0066-14</t>
  </si>
  <si>
    <t>08-0066</t>
  </si>
  <si>
    <t>1.1.1.4.1.4.4</t>
  </si>
  <si>
    <t>08-0072-15</t>
  </si>
  <si>
    <t>08-0072</t>
  </si>
  <si>
    <t>08-0073-15</t>
  </si>
  <si>
    <t>08-0073</t>
  </si>
  <si>
    <t>Окружающий мир. Поглазова О.Т., Шилин В.Д. и др. (1-4) (Гармония)</t>
  </si>
  <si>
    <t>1.1.1.4.1.5.3</t>
  </si>
  <si>
    <t>324-0005-01</t>
  </si>
  <si>
    <t>324-0005</t>
  </si>
  <si>
    <t>Поглазова О.Т., Ворожейкина Н.И., Шилин В.Д.</t>
  </si>
  <si>
    <t>324-0006-01</t>
  </si>
  <si>
    <t>324-0006</t>
  </si>
  <si>
    <t>1.1.1.4.1.5.4</t>
  </si>
  <si>
    <t>324-0007-01</t>
  </si>
  <si>
    <t>324-0007</t>
  </si>
  <si>
    <t>324-0008-01</t>
  </si>
  <si>
    <t>324-0008</t>
  </si>
  <si>
    <t>Окружающий мир. Чудинова Е.В., Букварёва Е.Н. (1-4)  (система Эльконина-Давыдова)</t>
  </si>
  <si>
    <t>Чудинова Е.В., Букварёва Е.Н.</t>
  </si>
  <si>
    <t>1.1.1.4.1.8.3</t>
  </si>
  <si>
    <t>324-0020-01</t>
  </si>
  <si>
    <t>324-0020</t>
  </si>
  <si>
    <t>Окружающий мир. 3 класс. Учебник</t>
  </si>
  <si>
    <t>1.1.1.4.1.8.4</t>
  </si>
  <si>
    <t>324-0016-01</t>
  </si>
  <si>
    <t>324-0016</t>
  </si>
  <si>
    <t>Окружающий мир (в 2 книгах)</t>
  </si>
  <si>
    <t>Окружающий мир. 4 класс. Учебник. В двух книгах. Книга 1</t>
  </si>
  <si>
    <t>324-0017-01</t>
  </si>
  <si>
    <t>324-0017</t>
  </si>
  <si>
    <t>Окружающий мир. 4 класс. Учебник. В двух книгах. Книга 2</t>
  </si>
  <si>
    <t>Окружающий мир. Вахрушев А.А. и др. (1-4) (Лидер-кейс)</t>
  </si>
  <si>
    <t>1.1.1.4.1.9.3</t>
  </si>
  <si>
    <t>324-0025-01</t>
  </si>
  <si>
    <t>324-0025</t>
  </si>
  <si>
    <t>Вахрушев А.А., Борисанова А.О., Родионова Е.И. и другие</t>
  </si>
  <si>
    <t>Вахрушев А.А., Борисанова А.О., Родионова Е.И. и др.</t>
  </si>
  <si>
    <t>324-0026-01</t>
  </si>
  <si>
    <t>324-0026</t>
  </si>
  <si>
    <t>1.1.1.4.1.9.4</t>
  </si>
  <si>
    <t>324-0027-01</t>
  </si>
  <si>
    <t>324-0027</t>
  </si>
  <si>
    <t>Вахрушев А.А., Ловягин С.Н., Кремлева И.И. и другие</t>
  </si>
  <si>
    <t xml:space="preserve">Вахрушев А.А., Ловягин С.Н., Кремлева И.И. и др. </t>
  </si>
  <si>
    <t>324-0028-01</t>
  </si>
  <si>
    <t>324-0028</t>
  </si>
  <si>
    <t>1.1.1.6. Искусство (предметная область)</t>
  </si>
  <si>
    <t>1.1.1.6.1. Изобразительное искусство (учебный предмет)</t>
  </si>
  <si>
    <t>Неменская Л.А.; под редакцией Неменского Б.М.</t>
  </si>
  <si>
    <t>Неменская Л.А. / Под ред. Неменского Б.М.</t>
  </si>
  <si>
    <t>1.1.1.6.1.1.3</t>
  </si>
  <si>
    <t>31-0013-20</t>
  </si>
  <si>
    <t>Горяева Н.А., Неменская Л.А., Питерских А.С. и другие; под редакцией Неменского Б.М.</t>
  </si>
  <si>
    <t>Горяева Н.А., Неменская Л.А., Питерских А.С. и др. / Под ред. Неменского Б.М.</t>
  </si>
  <si>
    <t>1.1.1.6.1.1.4</t>
  </si>
  <si>
    <t>31-0016-13</t>
  </si>
  <si>
    <t>Шпикалова Т.Я., Ершова Л.В.</t>
  </si>
  <si>
    <t>Изобразительное искусство. Шпикалова Т.Я. (1-4) (Перспектива)</t>
  </si>
  <si>
    <t>1.1.1.6.1.3.3</t>
  </si>
  <si>
    <t>31-0002-11</t>
  </si>
  <si>
    <t>31-0002</t>
  </si>
  <si>
    <t>1.1.1.6.1.3.4</t>
  </si>
  <si>
    <t>31-0010-11</t>
  </si>
  <si>
    <t>31-0010</t>
  </si>
  <si>
    <t>Кузин В.С.,Кубышкина Э.И.,Богатырев Я.М.</t>
  </si>
  <si>
    <t>Изобразительное искусство. Кузин В.С. (1-4)</t>
  </si>
  <si>
    <t>1.1.1.6.1.4.3</t>
  </si>
  <si>
    <t>208-0026-05</t>
  </si>
  <si>
    <t>208-0026</t>
  </si>
  <si>
    <t>1.1.1.6.1.4.4</t>
  </si>
  <si>
    <t>208-0043-06</t>
  </si>
  <si>
    <t>208-0043</t>
  </si>
  <si>
    <t>Кузин В.С.,Богатырев Я.М.</t>
  </si>
  <si>
    <t>Савенкова Л.Г., Ермолинская Е.А.</t>
  </si>
  <si>
    <t>Изобразительное искусство. Ермолинская Е.А. (1-4)</t>
  </si>
  <si>
    <t>1.1.1.6.1.5.3</t>
  </si>
  <si>
    <t>108-0052-04</t>
  </si>
  <si>
    <t>108-0052</t>
  </si>
  <si>
    <t>1.1.1.6.1.5.4</t>
  </si>
  <si>
    <t>108-0050-04</t>
  </si>
  <si>
    <t>108-0050</t>
  </si>
  <si>
    <t>Копцева Т. А., Копцев В. П., Копцев Е. В.</t>
  </si>
  <si>
    <t>1.1.1.6.1.9.3</t>
  </si>
  <si>
    <t>313-0053-01</t>
  </si>
  <si>
    <t>313-0053</t>
  </si>
  <si>
    <t>Копцева Т.А., Копцев В.П., Копцев В.В.</t>
  </si>
  <si>
    <t>1.1.1.6.1.9.4</t>
  </si>
  <si>
    <t>313-0054-01</t>
  </si>
  <si>
    <t>313-0054</t>
  </si>
  <si>
    <t>Ашикова С.Г.; под редакцией Мелик-Пашаева А.А., Яковлевой С.Г.</t>
  </si>
  <si>
    <t>Ашикова С.Г.; под ред. Мелик-Пашаева А.А., Яковлевой С.Г.</t>
  </si>
  <si>
    <t>Изобразительное искусство. Ашикова С.Г.  (1-4) (Занков)</t>
  </si>
  <si>
    <t>1.1.1.6.1.10.3</t>
  </si>
  <si>
    <t>313-0057-01</t>
  </si>
  <si>
    <t>313-0057</t>
  </si>
  <si>
    <t>1.1.1.6.1.10.4</t>
  </si>
  <si>
    <t>313-0058-01</t>
  </si>
  <si>
    <t>313-0058</t>
  </si>
  <si>
    <t>1.1.1.6.2. Музыка (учебный предмет)</t>
  </si>
  <si>
    <t>Красильникова М.С., Яшмолкина О.Н., Нехаева О.И.</t>
  </si>
  <si>
    <t>Музыка. Красильникова М. С. и др. (1-4) (Гармония)</t>
  </si>
  <si>
    <t>1.1.1.6.2.1.3</t>
  </si>
  <si>
    <t>321-0003-01</t>
  </si>
  <si>
    <t>321-0003</t>
  </si>
  <si>
    <t>1.1.1.6.2.1.4</t>
  </si>
  <si>
    <t>321-0004-01</t>
  </si>
  <si>
    <t>321-0004</t>
  </si>
  <si>
    <t>Критская Е.Д., Сергеева Г.П., Шмагина Т.С.</t>
  </si>
  <si>
    <t>1.1.1.6.2.2.3</t>
  </si>
  <si>
    <t>30-0017-14</t>
  </si>
  <si>
    <t>1.1.1.6.2.2.4</t>
  </si>
  <si>
    <t>30-0018-17</t>
  </si>
  <si>
    <t>Алеев В.В., Кичак Т.Н.</t>
  </si>
  <si>
    <t>Музыка (в 2 частях)</t>
  </si>
  <si>
    <t>Алеев В.В.,Кичак Т.Н.</t>
  </si>
  <si>
    <t>Музыка. Алеев В.В. (1-4)</t>
  </si>
  <si>
    <t>1.1.1.6.2.3.3</t>
  </si>
  <si>
    <t>208-0134-01</t>
  </si>
  <si>
    <t>208-0134</t>
  </si>
  <si>
    <t>Музыка. 3 класс. В 2 ч. Часть 1. Учебник</t>
  </si>
  <si>
    <t>208-0135-01</t>
  </si>
  <si>
    <t>208-0135</t>
  </si>
  <si>
    <t>Музыка. 3 класс. В 2 ч. Часть 2. Учебник</t>
  </si>
  <si>
    <t>1.1.1.6.2.3.4</t>
  </si>
  <si>
    <t>208-0136-01</t>
  </si>
  <si>
    <t>208-0136</t>
  </si>
  <si>
    <t>Алеев В.В.</t>
  </si>
  <si>
    <t>Музыка. 4 класс. В 2 ч. Часть 1. Учебник</t>
  </si>
  <si>
    <t>208-0137-01</t>
  </si>
  <si>
    <t>208-0137</t>
  </si>
  <si>
    <t>Музыка. 4 класс. В 2 ч. Часть 2. Учебник</t>
  </si>
  <si>
    <t>Ригина Г.С.</t>
  </si>
  <si>
    <t xml:space="preserve">Ригина Г.С. </t>
  </si>
  <si>
    <t>Музыка. Ригина Г.С. (1-4) (Занков)</t>
  </si>
  <si>
    <t>1.1.1.6.2.5.3</t>
  </si>
  <si>
    <t>321-0007-01</t>
  </si>
  <si>
    <t>321-0007</t>
  </si>
  <si>
    <t>1.1.1.6.2.5.4</t>
  </si>
  <si>
    <t>321-0008-01</t>
  </si>
  <si>
    <t>321-0008</t>
  </si>
  <si>
    <t>Усачёва В.О., Школяр Л.В.</t>
  </si>
  <si>
    <t>Усачева В.О.,Школяр Л.В.</t>
  </si>
  <si>
    <t>Музыка. Усачева В.О.,Школяр Л.В. (1-4)</t>
  </si>
  <si>
    <t>1.1.1.6.2.6.3</t>
  </si>
  <si>
    <t>108-0034-03</t>
  </si>
  <si>
    <t>108-0034</t>
  </si>
  <si>
    <t>1.1.1.6.2.6.4</t>
  </si>
  <si>
    <t>108-0038-07</t>
  </si>
  <si>
    <t>108-0038</t>
  </si>
  <si>
    <t>1.1.1.7. Технология (предметная область)</t>
  </si>
  <si>
    <t>1.1.1.7.1. Технология (учебный предмет)</t>
  </si>
  <si>
    <t>Геронимус Т.М.</t>
  </si>
  <si>
    <t>Технология. Геронимус Т.М. (1-4)</t>
  </si>
  <si>
    <t>1.1.1.7.1.1.3</t>
  </si>
  <si>
    <t>328-0003-01</t>
  </si>
  <si>
    <t>328-0003</t>
  </si>
  <si>
    <t>1.1.1.7.1.1.4</t>
  </si>
  <si>
    <t>328-0004-01</t>
  </si>
  <si>
    <t>328-0004</t>
  </si>
  <si>
    <t>Конышева Н.М.</t>
  </si>
  <si>
    <t>Технология. Конышева Н. М. (1-4) (Гармония)</t>
  </si>
  <si>
    <t>1.1.1.7.1.2.3</t>
  </si>
  <si>
    <t>328-0007-01</t>
  </si>
  <si>
    <t>328-0007</t>
  </si>
  <si>
    <t>1.1.1.7.1.2.4</t>
  </si>
  <si>
    <t>328-0008-01</t>
  </si>
  <si>
    <t>328-0008</t>
  </si>
  <si>
    <t>Технология. Лутцева Е.А. (1-4) (Начальная школа XXI века)</t>
  </si>
  <si>
    <t>1.1.1.7.1.3.3</t>
  </si>
  <si>
    <t>107-0105-04</t>
  </si>
  <si>
    <t>107-0105</t>
  </si>
  <si>
    <t>1.1.1.7.1.3.4</t>
  </si>
  <si>
    <t>107-0117-03</t>
  </si>
  <si>
    <t>107-0117</t>
  </si>
  <si>
    <t>1.1.1.7.1.4.3</t>
  </si>
  <si>
    <t>22-0179-07</t>
  </si>
  <si>
    <t>1.1.1.7.1.4.4</t>
  </si>
  <si>
    <t>22-0182-08</t>
  </si>
  <si>
    <t>Технология. Роговцева Н.И. и др. (1-4) (Перспектива)</t>
  </si>
  <si>
    <t>1.1.1.7.1.8.3</t>
  </si>
  <si>
    <t>22-0076-12</t>
  </si>
  <si>
    <t>22-0076</t>
  </si>
  <si>
    <t>Роговцева Н.И., Богданова Н.В., Шипилова Н.В. и другие</t>
  </si>
  <si>
    <t>Роговцева Н.И., Богданова Н.В., Шипилова Н.В. и др.</t>
  </si>
  <si>
    <t>1.1.1.7.1.8.4</t>
  </si>
  <si>
    <t>22-0081-12</t>
  </si>
  <si>
    <t>22-0081</t>
  </si>
  <si>
    <t>Узорова О.В., Нефёдова Е.А.</t>
  </si>
  <si>
    <t>Узорова О.В.,Нефедова Е.А.</t>
  </si>
  <si>
    <t>Технология. Узорова О.В. (1-4)</t>
  </si>
  <si>
    <t>1.1.1.7.1.9.3</t>
  </si>
  <si>
    <t>207-0005-03</t>
  </si>
  <si>
    <t>207-0005</t>
  </si>
  <si>
    <t>1.1.1.7.1.9.4</t>
  </si>
  <si>
    <t>207-0006-03</t>
  </si>
  <si>
    <t>207-0006</t>
  </si>
  <si>
    <t>Технология. Цирулик Н.А., Проснякова Т.Н.  (1-4) (Занков)</t>
  </si>
  <si>
    <t>1.1.1.7.1.11.3</t>
  </si>
  <si>
    <t>328-0011-01</t>
  </si>
  <si>
    <t>328-0011</t>
  </si>
  <si>
    <t>Цирулик Н.А., Хлебникова С.И.</t>
  </si>
  <si>
    <t xml:space="preserve">Цирулик Н.А., Хлебникова С.И. </t>
  </si>
  <si>
    <t>1.1.1.7.1.11.4</t>
  </si>
  <si>
    <t>328-0012-01</t>
  </si>
  <si>
    <t>328-0012</t>
  </si>
  <si>
    <t>Цирулик Н.А., Хлебникова С.И., Нагель О.И., Цирулик Г.Э.</t>
  </si>
  <si>
    <t>1.1.1.8. Физическая культура (предметная область)</t>
  </si>
  <si>
    <t>1.1.1.8.1. Физическая культура (учебный предмет)</t>
  </si>
  <si>
    <t>1.1.1.8.1.2.1</t>
  </si>
  <si>
    <t>33-0068-05</t>
  </si>
  <si>
    <t>33-0068</t>
  </si>
  <si>
    <t>Винер И.А., Горбулина Н.М., Цыганкова О.Д.; под редакцией Винер И.А.</t>
  </si>
  <si>
    <t>Физическая культура. Гимнастика (в 2 частях)</t>
  </si>
  <si>
    <t>Винер И.А., Горбулина Н.М., Цыганкова О.Д. / Под ред. Винер И.А.</t>
  </si>
  <si>
    <t>Физическая культура. Гимнастика. 1-4 классы. Учебник. В 2 ч. Часть 1</t>
  </si>
  <si>
    <t>33-0069-05</t>
  </si>
  <si>
    <t>33-0069</t>
  </si>
  <si>
    <t>Физическая культура. Гимнастика. 1-4 классы. Учебник. В 2 ч. Часть 2</t>
  </si>
  <si>
    <t>1.1.1.8.1.3.1</t>
  </si>
  <si>
    <t>33-0001-16</t>
  </si>
  <si>
    <t>33-0001</t>
  </si>
  <si>
    <t>Физическая культура. 1-4 класс. Учебник</t>
  </si>
  <si>
    <t>Физическая культура. Лях В.И. (1-4) (Школа России)</t>
  </si>
  <si>
    <t>1.1.1.8.1.4.3</t>
  </si>
  <si>
    <t>33-0161-06</t>
  </si>
  <si>
    <t>1.1.1.8.1.4.4</t>
  </si>
  <si>
    <t>33-0137-06</t>
  </si>
  <si>
    <t>Физическая культура. Петрова Т.В. (1-4)</t>
  </si>
  <si>
    <t>1.1.1.8.1.5.2</t>
  </si>
  <si>
    <t>117-0008-03</t>
  </si>
  <si>
    <t>117-0008</t>
  </si>
  <si>
    <t>Петрова Т.В., Копылов Ю.А., Полянская Н.В., Петров С.С.</t>
  </si>
  <si>
    <t>Физическая культура. 3-4 классы. Учебник</t>
  </si>
  <si>
    <t>Лисицкая Т.С., Новикова Л.А.</t>
  </si>
  <si>
    <t>Физическая культура. Лисицкая Т.С. (1-4)</t>
  </si>
  <si>
    <t>1.1.1.8.1.8.3</t>
  </si>
  <si>
    <t>217-0021-01</t>
  </si>
  <si>
    <t>217-0021</t>
  </si>
  <si>
    <t>1.1.1.8.1.9.1</t>
  </si>
  <si>
    <t>330-0001-01</t>
  </si>
  <si>
    <t>330-0001</t>
  </si>
  <si>
    <t>Шаулин В.Н., Комаров А.В., Назарова И.Г., Шустиков Г.С.</t>
  </si>
  <si>
    <t>Физическая культура. Шаулин В.Н. и др. (1-4) (Занков)</t>
  </si>
  <si>
    <t>1.1.2. Основное общее образование</t>
  </si>
  <si>
    <t>Чердаков Д.Н., Дунев А.И., Вербицкая Л.А. и другие; под редакцией Вербицкой Л.А.</t>
  </si>
  <si>
    <t>Русский язык. "Сферы" (5-9)</t>
  </si>
  <si>
    <t>Чердаков Д.Н., Дунев А.И., Пугач В.Е. и другие; под редакцией Вербицкой Л.А.</t>
  </si>
  <si>
    <t>Чердаков Д.Н., Дунев А.И., Пугач В.Е. и др. / Под ред. Вербицкой Л.А.</t>
  </si>
  <si>
    <t>1.1.2.1.1.1.3</t>
  </si>
  <si>
    <t>11-0968-03</t>
  </si>
  <si>
    <t>11-0968</t>
  </si>
  <si>
    <t>Русский язык. 7 класс. Учебник</t>
  </si>
  <si>
    <t>1.1.2.1.1.1.4</t>
  </si>
  <si>
    <t>11-0970-03</t>
  </si>
  <si>
    <t>11-0970</t>
  </si>
  <si>
    <t>Чердаков Д.Н., Дунев А.И., Вербицкая Л.А. и др. /Под ред. Вербицкой Л.А.</t>
  </si>
  <si>
    <t>Русский язык. 8 класс. Учебник</t>
  </si>
  <si>
    <t>1.1.2.1.1.1.5</t>
  </si>
  <si>
    <t>11-0972-03</t>
  </si>
  <si>
    <t>11-0972</t>
  </si>
  <si>
    <t>Русский язык. 9 класс. Учебник</t>
  </si>
  <si>
    <t>1.1.2.1.1.3.3</t>
  </si>
  <si>
    <t>11-1040-05</t>
  </si>
  <si>
    <t>11-1040</t>
  </si>
  <si>
    <t>Русский язык. 7 класс. Учебник. В 2 ч. Часть 1</t>
  </si>
  <si>
    <t>11-1041-05</t>
  </si>
  <si>
    <t>11-1041</t>
  </si>
  <si>
    <t>Русский язык. 7 класс. Учебник. В 2 ч. Часть 2</t>
  </si>
  <si>
    <t>1.1.2.1.1.3.4</t>
  </si>
  <si>
    <t>11-1045-05</t>
  </si>
  <si>
    <t>11-1045</t>
  </si>
  <si>
    <t>1.1.2.1.1.3.5</t>
  </si>
  <si>
    <t>11-1048-05</t>
  </si>
  <si>
    <t>11-1048</t>
  </si>
  <si>
    <t>Разумовская М.М., Львова С.И., Капинос В.И. и другие</t>
  </si>
  <si>
    <t>Разумовская М.М.,Львова С.И.,Капинос В.И. и др.</t>
  </si>
  <si>
    <t>Русский язык. Разумовская М.М. (5-9)</t>
  </si>
  <si>
    <t>1.1.2.1.1.4.3</t>
  </si>
  <si>
    <t>214-0004-05</t>
  </si>
  <si>
    <t>214-0004</t>
  </si>
  <si>
    <t>1.1.2.1.1.4.4</t>
  </si>
  <si>
    <t>214-0012-04</t>
  </si>
  <si>
    <t>214-0012</t>
  </si>
  <si>
    <t>1.1.2.1.1.4.5</t>
  </si>
  <si>
    <t>214-0047-04</t>
  </si>
  <si>
    <t>214-0047</t>
  </si>
  <si>
    <t>Русский язык. Рыбченкова Л.М. и др. (5-9)</t>
  </si>
  <si>
    <t>Рыбченкова Л.М., Александрова О.М., Загоровская О.В. и другие</t>
  </si>
  <si>
    <t>Рыбченкова Л.М., Александрова О.М., Загоровская О.В. и др.</t>
  </si>
  <si>
    <t>1.1.2.1.1.5.3</t>
  </si>
  <si>
    <t>11-1487-03</t>
  </si>
  <si>
    <t>11-1487</t>
  </si>
  <si>
    <t>11-1488-03</t>
  </si>
  <si>
    <t>11-1488</t>
  </si>
  <si>
    <t>1.1.2.1.1.5.4</t>
  </si>
  <si>
    <t>11-1489-03</t>
  </si>
  <si>
    <t>11-1489</t>
  </si>
  <si>
    <t>1.1.2.1.1.5.5</t>
  </si>
  <si>
    <t>11-1490-03</t>
  </si>
  <si>
    <t>11-1490</t>
  </si>
  <si>
    <t>Шмелёв А.Д., Флоренская Э.А., Савчук Л.О. и другие; под редакцией Шмелёва А.Д.</t>
  </si>
  <si>
    <t>Шмелев А.Д.,Флоренская Э.А.,Савчук Л.О. и др.;под ред. Шмелева А.Д.</t>
  </si>
  <si>
    <t>Русский язык. Шмелев А.Д. (5-9)</t>
  </si>
  <si>
    <t>1.1.2.1.1.6.3</t>
  </si>
  <si>
    <t>114-0053-04</t>
  </si>
  <si>
    <t>114-0053</t>
  </si>
  <si>
    <t>Русский язык. 7 класс. Учебник. Комплект (+ приложение)</t>
  </si>
  <si>
    <t>1.1.2.1.1.6.4</t>
  </si>
  <si>
    <t>114-0057-03</t>
  </si>
  <si>
    <t>114-0057</t>
  </si>
  <si>
    <t>Русский язык. 8 класс. Учебник. Комплект (+ приложение)</t>
  </si>
  <si>
    <t>1.1.2.1.1.6.5</t>
  </si>
  <si>
    <t>114-0055-04</t>
  </si>
  <si>
    <t>114-0055</t>
  </si>
  <si>
    <t>Русский язык. 9 класс. Учебник. Комплект (+ приложение)</t>
  </si>
  <si>
    <t>1.1.2.1.1.7.1</t>
  </si>
  <si>
    <t>214-0042-03</t>
  </si>
  <si>
    <t>214-0042</t>
  </si>
  <si>
    <t>Бабайцева В.В., Чеснокова Л.Д.</t>
  </si>
  <si>
    <t>Русский язык: Теория</t>
  </si>
  <si>
    <t>Бабайцева В.В.,Чеснокова Л.Д.</t>
  </si>
  <si>
    <t>Русский язык. 5-9 классы. Теория. Учебник</t>
  </si>
  <si>
    <t>Русский язык. Бабайцева В.В.  (5-9)</t>
  </si>
  <si>
    <t>Никитина Е.И.</t>
  </si>
  <si>
    <t>Русский язык: Русская речь</t>
  </si>
  <si>
    <t>Русский язык. Практика</t>
  </si>
  <si>
    <t>1.1.2.1.1.7.6</t>
  </si>
  <si>
    <t>214-0105-01</t>
  </si>
  <si>
    <t>214-0105</t>
  </si>
  <si>
    <t>Русский язык. 7 класс. Русская речь. Учебник</t>
  </si>
  <si>
    <t>1.1.2.1.1.7.7</t>
  </si>
  <si>
    <t>214-0104-01</t>
  </si>
  <si>
    <t>214-0104</t>
  </si>
  <si>
    <t>Пименова С.Н., Еремеева А.П., Купалова А.Ю. и другие; под редакцией Пименовой С.Н.</t>
  </si>
  <si>
    <t>Пименова С.Н., Еремеева А.П., Купалова А.Ю. и др.; под ред. Пименовой С.Н.</t>
  </si>
  <si>
    <t>Русский язык. 7 класс. Практика. Учебник</t>
  </si>
  <si>
    <t>1.1.2.1.1.7.8</t>
  </si>
  <si>
    <t>214-0107-01</t>
  </si>
  <si>
    <t>214-0107</t>
  </si>
  <si>
    <t>Русский язык. 8 класс. Русская речь. Учебник</t>
  </si>
  <si>
    <t>1.1.2.1.1.7.9</t>
  </si>
  <si>
    <t>214-0106-01</t>
  </si>
  <si>
    <t>214-0106</t>
  </si>
  <si>
    <t>Пичугов Ю.С., Еремеева А.П., Купалова А.Ю. и другие; под редакцией Пичугова Ю.С.</t>
  </si>
  <si>
    <t>Пичугов Ю.С.,Еремеева А.П.,Купалова А.Ю. и др.;под ред. Пичугова Ю.С.</t>
  </si>
  <si>
    <t>Русский язык. 8 класс. Практика. Учебник</t>
  </si>
  <si>
    <t>1.1.2.1.1.7.10</t>
  </si>
  <si>
    <t>214-0005-03</t>
  </si>
  <si>
    <t>214-0005</t>
  </si>
  <si>
    <t>Русский язык. 9 класс. Русская речь. Учебник</t>
  </si>
  <si>
    <t>1.1.2.1.1.7.11</t>
  </si>
  <si>
    <t>214-0023-03</t>
  </si>
  <si>
    <t>214-0023</t>
  </si>
  <si>
    <t>Русский язык. 9 класс. Практика. Учебник</t>
  </si>
  <si>
    <t>1.1.2.1.1.8.1</t>
  </si>
  <si>
    <t>214-0099-02</t>
  </si>
  <si>
    <t>214-0099</t>
  </si>
  <si>
    <t>Бабайцева В.В.</t>
  </si>
  <si>
    <t>Русский язык. 5-9 классы. Учебник. Углублённый уровень</t>
  </si>
  <si>
    <t>Русский язык. Бабайцева В.В.  (5-9) (Углублённый)</t>
  </si>
  <si>
    <t>Дейкина А.Д., Малявина Т.П., Левушкина О.Н., Ряузова О.Ю., Хамраева Е.А.</t>
  </si>
  <si>
    <t>Дейкина  А.Д., Малявина  Т.П., Левушкина О.Н., Ряузова  О.Ю., Хамраева  Е.А.</t>
  </si>
  <si>
    <t>Русский язык. Дейкина А.Д. и др. (5-9)</t>
  </si>
  <si>
    <t>1.1.2.1.1.10.3</t>
  </si>
  <si>
    <t>327-0398-01</t>
  </si>
  <si>
    <t>327-0398</t>
  </si>
  <si>
    <t>Русский язык. 7 класс. Учебник. 2 ч. Часть 1</t>
  </si>
  <si>
    <t>327-0399-01</t>
  </si>
  <si>
    <t>327-0399</t>
  </si>
  <si>
    <t>Русский язык.7 класс. Учебник. 2 ч. Часть 2</t>
  </si>
  <si>
    <t>1.1.2.1.1.10.4</t>
  </si>
  <si>
    <t>327-0400-01</t>
  </si>
  <si>
    <t>327-0400</t>
  </si>
  <si>
    <t>Русский язык. 8 класс. Учебник. 2 ч. Часть 1</t>
  </si>
  <si>
    <t>327-0401-01</t>
  </si>
  <si>
    <t>327-0401</t>
  </si>
  <si>
    <t>Русский язык.8 класс. Учебник. 2 ч. Часть 2</t>
  </si>
  <si>
    <t>1.1.2.1.1.10.5</t>
  </si>
  <si>
    <t>327-0402-01</t>
  </si>
  <si>
    <t>327-0402</t>
  </si>
  <si>
    <t>1.1.2.1.2.2.3</t>
  </si>
  <si>
    <t>12-0038-25</t>
  </si>
  <si>
    <t>Коровина В.Я., Журавлёв В.П., Коровин В.И.</t>
  </si>
  <si>
    <t>12-0039-24</t>
  </si>
  <si>
    <t>1.1.2.1.2.2.4</t>
  </si>
  <si>
    <t>12-0040-13</t>
  </si>
  <si>
    <t>12-0041-16</t>
  </si>
  <si>
    <t>1.1.2.1.2.2.5</t>
  </si>
  <si>
    <t>12-0121-12</t>
  </si>
  <si>
    <t>Коровина В.Я., Журавлев В.П., Коровин В.И. и другие; под редакцией Коровиной В.Я.</t>
  </si>
  <si>
    <t>Коровина В.Я., Журавлев В.П., Коровин В.И и др./ Под ред. Коровиной В .Я.</t>
  </si>
  <si>
    <t>12-0122-12</t>
  </si>
  <si>
    <t>Чертов В.Ф., Трубина Л.А., Ипполитова Н.А. и другие; под редакцией Чертова В.Ф.</t>
  </si>
  <si>
    <t>Чертов В.Ф., Трубина Л.А., Ипполитова Н.А. и др. / Под ред. Чертова В.Ф.</t>
  </si>
  <si>
    <t>Литература. Чертов В.Ф. (5-9)</t>
  </si>
  <si>
    <t>1.1.2.1.2.5.3</t>
  </si>
  <si>
    <t>12-0173-09</t>
  </si>
  <si>
    <t>12-0173</t>
  </si>
  <si>
    <t>12-0174-09</t>
  </si>
  <si>
    <t>12-0174</t>
  </si>
  <si>
    <t>1.1.2.1.2.5.4</t>
  </si>
  <si>
    <t>12-0176-08</t>
  </si>
  <si>
    <t>12-0176</t>
  </si>
  <si>
    <t>Чертов В.Ф., Трубина Л.А., Антипова А.М. и другие; под редакцией Чертова В.Ф.</t>
  </si>
  <si>
    <t>Чертов В.Ф., Трубина Л.А., Антипова A.M. и др. / Под ред. Чертова В.Ф.</t>
  </si>
  <si>
    <t>12-0177-08</t>
  </si>
  <si>
    <t>12-0177</t>
  </si>
  <si>
    <t>1.1.2.1.2.5.5</t>
  </si>
  <si>
    <t>12-0179-08</t>
  </si>
  <si>
    <t>12-0179</t>
  </si>
  <si>
    <t>12-0180-09</t>
  </si>
  <si>
    <t>12-0180</t>
  </si>
  <si>
    <t>Архангельский А.Н., Смирнова Т.Ю.; под редакцией Архангельского А.Н.</t>
  </si>
  <si>
    <t>Архангельский А.Н.,Смирнова Т.Ю.;под ред. Архангельского А.Н.</t>
  </si>
  <si>
    <t>Литература. Архангельский А.Н. (5-9)</t>
  </si>
  <si>
    <t>1.1.2.1.2.6.3</t>
  </si>
  <si>
    <t>211-0094-01</t>
  </si>
  <si>
    <t>211-0094</t>
  </si>
  <si>
    <t>211-0095-01</t>
  </si>
  <si>
    <t>211-0095</t>
  </si>
  <si>
    <t>1.1.2.1.2.6.4</t>
  </si>
  <si>
    <t>211-0096-01</t>
  </si>
  <si>
    <t>211-0096</t>
  </si>
  <si>
    <t>211-0097-01</t>
  </si>
  <si>
    <t>211-0097</t>
  </si>
  <si>
    <t>1.1.2.1.2.6.5</t>
  </si>
  <si>
    <t>211-0098-01</t>
  </si>
  <si>
    <t>211-0098</t>
  </si>
  <si>
    <t>211-0099-01</t>
  </si>
  <si>
    <t>211-0099</t>
  </si>
  <si>
    <t>Москвин Г.В., Пуряева Н.Н., Ерохина Е.Л.</t>
  </si>
  <si>
    <t>Москвин Г.В.,Пуряева Н.Н.,Ерохина Е.Л.</t>
  </si>
  <si>
    <t>Литература. Москвин Г.В.  (5-9)</t>
  </si>
  <si>
    <t>1.1.2.1.2.7.3</t>
  </si>
  <si>
    <t>111-0040-03</t>
  </si>
  <si>
    <t>111-0040</t>
  </si>
  <si>
    <t>111-0041-03</t>
  </si>
  <si>
    <t>111-0041</t>
  </si>
  <si>
    <t>1.1.2.1.2.7.4</t>
  </si>
  <si>
    <t>111-0026-01</t>
  </si>
  <si>
    <t>111-0026</t>
  </si>
  <si>
    <t>111-0027-01</t>
  </si>
  <si>
    <t>111-0027</t>
  </si>
  <si>
    <t>1.1.2.1.2.7.5</t>
  </si>
  <si>
    <t>111-0028-02</t>
  </si>
  <si>
    <t>111-0028</t>
  </si>
  <si>
    <t>111-0029-02</t>
  </si>
  <si>
    <t>111-0029</t>
  </si>
  <si>
    <t>Ланин Б.А., Устинова Л.Ю., Шамчикова В.М.; под редакцией Ланина Б.А.</t>
  </si>
  <si>
    <t>Ланин Б. А., Устинова Л. Ю., Шамчикова В. М. ; под ред. Ланина Б. А.</t>
  </si>
  <si>
    <t>Литература. Ланин Б.А. (5-9)</t>
  </si>
  <si>
    <t>1.1.2.1.2.11.3</t>
  </si>
  <si>
    <t>111-0072-03</t>
  </si>
  <si>
    <t>111-0072</t>
  </si>
  <si>
    <t>Литература. 7 класс. Учебник. В 2 ч. 1 часть</t>
  </si>
  <si>
    <t>111-0073-03</t>
  </si>
  <si>
    <t>111-0073</t>
  </si>
  <si>
    <t>Литература. 7 класс. Учебник. В 2 ч. 2 часть</t>
  </si>
  <si>
    <t>1.1.2.1.2.11.4</t>
  </si>
  <si>
    <t>111-0074-03</t>
  </si>
  <si>
    <t>111-0074</t>
  </si>
  <si>
    <t>Ланин Б.А., Устинова Л.Ю.; под редакцией Ланина Б.А.</t>
  </si>
  <si>
    <t>Ланин Б. А., Устинова Л. Ю. ; под ред. Ланина Б. А.</t>
  </si>
  <si>
    <t>Литература. 8 класс. Учебник. В 2 ч. 1 часть</t>
  </si>
  <si>
    <t>111-0075-03</t>
  </si>
  <si>
    <t>111-0075</t>
  </si>
  <si>
    <t>Литература. 8 класс. Учебник. В 2 ч. 2 часть</t>
  </si>
  <si>
    <t>1.1.2.1.2.11.5</t>
  </si>
  <si>
    <t>111-0076-03</t>
  </si>
  <si>
    <t>111-0076</t>
  </si>
  <si>
    <t>Литература. 9 класс. Учебник. В 2 ч. 1 часть</t>
  </si>
  <si>
    <t>111-0077-03</t>
  </si>
  <si>
    <t>111-0077</t>
  </si>
  <si>
    <t>Литература. 9 класс. Учебник. В 2 ч. 2 часть</t>
  </si>
  <si>
    <t>1.1.2.2. Иностранные языки (предметная область)</t>
  </si>
  <si>
    <t>1.1.2.2.1. Иностранный язык. Английский язык (учебный предмет)</t>
  </si>
  <si>
    <t>Алексеев А.А., Смирнова Е.Ю., Дерков-Диссельбек Б. и другие</t>
  </si>
  <si>
    <t>Алексеев А.А., Смирнова Е.Ю., Б. Дерков-Диссельбек и др.</t>
  </si>
  <si>
    <t>Английский язык. "Сферы" (5-9)</t>
  </si>
  <si>
    <t>1.1.2.2.1.1.3</t>
  </si>
  <si>
    <t>24-2606-05</t>
  </si>
  <si>
    <t>24-2606</t>
  </si>
  <si>
    <t>1.1.2.2.1.1.4</t>
  </si>
  <si>
    <t>24-2607-05</t>
  </si>
  <si>
    <t>24-2607</t>
  </si>
  <si>
    <t>1.1.2.2.1.1.5</t>
  </si>
  <si>
    <t>24-2608-06</t>
  </si>
  <si>
    <t>24-2608</t>
  </si>
  <si>
    <t>1.1.2.2.1.2.3</t>
  </si>
  <si>
    <t>24-1723-05</t>
  </si>
  <si>
    <t>1.1.2.2.1.2.4</t>
  </si>
  <si>
    <t>24-1727-05</t>
  </si>
  <si>
    <t>1.1.2.2.1.2.5</t>
  </si>
  <si>
    <t>24-1749-05</t>
  </si>
  <si>
    <t>Английский язык. "Enjoy English" (5-9)</t>
  </si>
  <si>
    <t>1.1.2.2.1.3.3</t>
  </si>
  <si>
    <t>201-0156-01</t>
  </si>
  <si>
    <t>201-0156</t>
  </si>
  <si>
    <t>Биболетова М.З., Трубанева Н.Н.</t>
  </si>
  <si>
    <t>Биболетова М.З.,Трубанева Н.Н.</t>
  </si>
  <si>
    <t>1.1.2.2.1.3.4</t>
  </si>
  <si>
    <t>201-0157-01</t>
  </si>
  <si>
    <t>201-0157</t>
  </si>
  <si>
    <t>1.1.2.2.1.3.5</t>
  </si>
  <si>
    <t>201-0158-01</t>
  </si>
  <si>
    <t>201-0158</t>
  </si>
  <si>
    <t>Биболетова М.З., Бабушис Е.Е., Кларк О.И., Морозова А.Н., Соловьева И.Ю.</t>
  </si>
  <si>
    <t>1.1.2.2.1.4.3</t>
  </si>
  <si>
    <t>24-0262-08</t>
  </si>
  <si>
    <t>1.1.2.2.1.4.4</t>
  </si>
  <si>
    <t>24-0273-10</t>
  </si>
  <si>
    <t>1.1.2.2.1.4.5</t>
  </si>
  <si>
    <t>24-0561-10</t>
  </si>
  <si>
    <t>Английский язык. "Forward" (5-9)</t>
  </si>
  <si>
    <t>1.1.2.2.1.5.3</t>
  </si>
  <si>
    <t>101-0043-06</t>
  </si>
  <si>
    <t>101-0043</t>
  </si>
  <si>
    <t>Английский язык. 7 класс. Учебник. В 2 ч. Часть 1</t>
  </si>
  <si>
    <t>101-0033-06</t>
  </si>
  <si>
    <t>101-0033</t>
  </si>
  <si>
    <t>Английский язык. 7 класс. Учебник. В 2 ч. Часть 2</t>
  </si>
  <si>
    <t>1.1.2.2.1.5.4</t>
  </si>
  <si>
    <t>101-0035-05</t>
  </si>
  <si>
    <t>101-0035</t>
  </si>
  <si>
    <t>1.1.2.2.1.5.5</t>
  </si>
  <si>
    <t>101-0037-05</t>
  </si>
  <si>
    <t>101-0037</t>
  </si>
  <si>
    <t>Английский язык. Афанасьева О.В. и др. (5-9)</t>
  </si>
  <si>
    <t>1.1.2.2.1.6.3</t>
  </si>
  <si>
    <t>24-0152-13</t>
  </si>
  <si>
    <t>24-0152</t>
  </si>
  <si>
    <t>1.1.2.2.1.6.4</t>
  </si>
  <si>
    <t>24-0155-06</t>
  </si>
  <si>
    <t>24-0155</t>
  </si>
  <si>
    <t>1.1.2.2.1.6.5</t>
  </si>
  <si>
    <t>24-0295-06</t>
  </si>
  <si>
    <t>24-0295</t>
  </si>
  <si>
    <t>Английский язык. Кузовлев В.П. (5-9)</t>
  </si>
  <si>
    <t>Кузовлев В.П., Лапа Н.М., Перегудова Э.Ш. и другие</t>
  </si>
  <si>
    <t>Кузовлев В.П., Лапа Н.М., Перегудова Э.Ш. и др.</t>
  </si>
  <si>
    <t>1.1.2.2.1.9.3</t>
  </si>
  <si>
    <t>24-0151-07</t>
  </si>
  <si>
    <t>24-0151</t>
  </si>
  <si>
    <t>1.1.2.2.1.9.4</t>
  </si>
  <si>
    <t>24-0153-17</t>
  </si>
  <si>
    <t>24-0153</t>
  </si>
  <si>
    <t>1.1.2.2.1.9.5</t>
  </si>
  <si>
    <t>24-1873-06</t>
  </si>
  <si>
    <t>24-1873</t>
  </si>
  <si>
    <t>Афанасьева О.В.,Михеева И.В.,Баранова К.М.</t>
  </si>
  <si>
    <t>Английский язык. "Rainbow English" (5-9)</t>
  </si>
  <si>
    <t>1.1.2.2.1.10.3</t>
  </si>
  <si>
    <t>201-0089-07</t>
  </si>
  <si>
    <t>201-0089</t>
  </si>
  <si>
    <t>201-0090-07</t>
  </si>
  <si>
    <t>201-0090</t>
  </si>
  <si>
    <t>1.1.2.2.1.10.4</t>
  </si>
  <si>
    <t>201-0087-06</t>
  </si>
  <si>
    <t>201-0087</t>
  </si>
  <si>
    <t>Английский язык. 8 класс. Учебник. В 2 ч. Часть 1</t>
  </si>
  <si>
    <t>201-0088-06</t>
  </si>
  <si>
    <t>201-0088</t>
  </si>
  <si>
    <t>Английский язык. 8 класс. Учебник. В 2 ч. Часть 2</t>
  </si>
  <si>
    <t>1.1.2.2.1.10.5</t>
  </si>
  <si>
    <t>201-0081-06</t>
  </si>
  <si>
    <t>201-0081</t>
  </si>
  <si>
    <t>Английский язык. 9 класс. Учебник. В 2 ч. Часть 1</t>
  </si>
  <si>
    <t>201-0082-06</t>
  </si>
  <si>
    <t>201-0082</t>
  </si>
  <si>
    <t>Английский язык. 9 класс. Учебник. В 2 ч. Часть 2</t>
  </si>
  <si>
    <t>Английский язык. "Team Up!" (Вместе) (5-9)</t>
  </si>
  <si>
    <t>1.1.2.2.1.11.3</t>
  </si>
  <si>
    <t>24-4579-02</t>
  </si>
  <si>
    <t>24-4579</t>
  </si>
  <si>
    <t>Гашимов Э.А., Меднова С.Т., Гастингс Б. и другие</t>
  </si>
  <si>
    <t>Гашимов Э.А., Меднова С.Т., Гастингс Б. и др.</t>
  </si>
  <si>
    <t>24-5009-02</t>
  </si>
  <si>
    <t>24-5009</t>
  </si>
  <si>
    <t>1.1.2.2.1.11.4</t>
  </si>
  <si>
    <t>24-4582-02</t>
  </si>
  <si>
    <t>24-4582</t>
  </si>
  <si>
    <t>Гашимов Э.А., Меднова С.Т., Барраклоу К. и другие</t>
  </si>
  <si>
    <t>Гашимов Э.А., Меднова С.Т., Барраклоу К. и др.</t>
  </si>
  <si>
    <t>24-5011-02</t>
  </si>
  <si>
    <t>24-5011</t>
  </si>
  <si>
    <t>1.1.2.2.1.11.5</t>
  </si>
  <si>
    <t>24-4585-02</t>
  </si>
  <si>
    <t>24-4585</t>
  </si>
  <si>
    <t>Мишин А.В., Громова И.А., Ёлкина К.И. и другие</t>
  </si>
  <si>
    <t>Мишин А.В., Громова И.А., Ёлкина К.И. и др.</t>
  </si>
  <si>
    <t>24-5013-02</t>
  </si>
  <si>
    <t>24-5013</t>
  </si>
  <si>
    <t>Мишин А. В., Громова И. А., Ёлкина К. И.</t>
  </si>
  <si>
    <t>1.1.2.2.2. Иностранный язык. Немецкий язык (учебный предмет)</t>
  </si>
  <si>
    <t>1.1.2.2.2.1.3</t>
  </si>
  <si>
    <t>25-0080-10</t>
  </si>
  <si>
    <t>1.1.2.2.2.1.4</t>
  </si>
  <si>
    <t>25-0068-09</t>
  </si>
  <si>
    <t>1.1.2.2.2.1.5</t>
  </si>
  <si>
    <t>25-0072-11</t>
  </si>
  <si>
    <t>Немецкий язык. "Alles klar" (5-9) (Второй иностранный язык)</t>
  </si>
  <si>
    <t>Радченко О.А., Хебелер Г.</t>
  </si>
  <si>
    <t>Радченко О.А.,Хебелер Г.</t>
  </si>
  <si>
    <t>1.1.2.2.2.2.3</t>
  </si>
  <si>
    <t>201-0104-02</t>
  </si>
  <si>
    <t>201-0104</t>
  </si>
  <si>
    <t>1.1.2.2.2.2.4</t>
  </si>
  <si>
    <t>201-0133-02</t>
  </si>
  <si>
    <t>201-0133</t>
  </si>
  <si>
    <t>1.1.2.2.2.2.5</t>
  </si>
  <si>
    <t>206-0045-03</t>
  </si>
  <si>
    <t>206-0045</t>
  </si>
  <si>
    <t>1.1.2.2.2.3.3</t>
  </si>
  <si>
    <t>25-0925-03</t>
  </si>
  <si>
    <t>Радченко О.А., Конго И.Ф., Хебелер Г. и другие</t>
  </si>
  <si>
    <t>1.1.2.2.2.3.4</t>
  </si>
  <si>
    <t>25-0926-03</t>
  </si>
  <si>
    <t>Радченко О.А., Конго И.Ф., Гертнер У. и другие</t>
  </si>
  <si>
    <t>1.1.2.2.2.3.5</t>
  </si>
  <si>
    <t>25-0927-03</t>
  </si>
  <si>
    <t>Радченко О.А., Цойнер К.Р., Билер К.Х. и другие</t>
  </si>
  <si>
    <t>Немецкий язык. "Spektrum" (5-9)</t>
  </si>
  <si>
    <t>1.1.2.2.2.4.3</t>
  </si>
  <si>
    <t>206-0178-01</t>
  </si>
  <si>
    <t>206-0178</t>
  </si>
  <si>
    <t>Артёмова Н.А., Гаврилова Т.А., Шорихина И.Р.</t>
  </si>
  <si>
    <t>1.1.2.2.2.4.4</t>
  </si>
  <si>
    <t>206-0179-01</t>
  </si>
  <si>
    <t>206-0179</t>
  </si>
  <si>
    <t>Артёмова Н.А., Гаврилова Т.А., Перевозник Е.П.</t>
  </si>
  <si>
    <t>1.1.2.2.2.4.5</t>
  </si>
  <si>
    <t>206-0180-01</t>
  </si>
  <si>
    <t>206-0180</t>
  </si>
  <si>
    <t>Артёмова Н.А., Гаврилова Т.А., Гаврилова Е.А.</t>
  </si>
  <si>
    <t>Артёмова Н.А., Гаврилова Т.А., Гаврилова Е.А. и др.</t>
  </si>
  <si>
    <t>1.1.2.2.3. Иностранный язык. Французский язык (учебный предмет)</t>
  </si>
  <si>
    <t>1.1.2.2.3.1.3</t>
  </si>
  <si>
    <t>26-0123-11</t>
  </si>
  <si>
    <t>Французский язык. 7 класс. Учебник</t>
  </si>
  <si>
    <t>1.1.2.2.3.1.4</t>
  </si>
  <si>
    <t>26-0111-07</t>
  </si>
  <si>
    <t>1.1.2.2.3.1.5</t>
  </si>
  <si>
    <t>26-0114-08</t>
  </si>
  <si>
    <t>1.1.2.2.3.2.3</t>
  </si>
  <si>
    <t>26-0363-06</t>
  </si>
  <si>
    <t>26-0364-06</t>
  </si>
  <si>
    <t>1.1.2.2.3.2.4</t>
  </si>
  <si>
    <t>26-0176-07</t>
  </si>
  <si>
    <t>1.1.2.2.3.2.5</t>
  </si>
  <si>
    <t>26-0178-07</t>
  </si>
  <si>
    <t>1.1.2.2.4. Иностранный язык. Испанский язык (учебный предмет)</t>
  </si>
  <si>
    <t>1.1.2.2.4.1.3</t>
  </si>
  <si>
    <t>27-0170-04</t>
  </si>
  <si>
    <t>Испанский язык. 7 класс. Учебник. В 2 ч. Часть 1</t>
  </si>
  <si>
    <t>27-0171-05</t>
  </si>
  <si>
    <t>Испанский язык. 7 класс. Учебник. В 2 ч. Часть 2</t>
  </si>
  <si>
    <t>1.1.2.2.4.1.4</t>
  </si>
  <si>
    <t>27-0005-06</t>
  </si>
  <si>
    <t>Испанский язык. 8 класс. Учебник</t>
  </si>
  <si>
    <t>1.1.2.2.4.1.5</t>
  </si>
  <si>
    <t>27-0173-06</t>
  </si>
  <si>
    <t>Испанский язык. 9 класс. Учебник. В 2 ч. Часть 1</t>
  </si>
  <si>
    <t>27-0174-06</t>
  </si>
  <si>
    <t>Испанский язык. 9 класс. Учебник. В 2 ч. Часть 2</t>
  </si>
  <si>
    <t>1.1.2.2.5. Второй иностранный язык. Английский язык (учебный предмет)</t>
  </si>
  <si>
    <t>Английский язык. Афанасьева О.В.,Михеева И.В. (5-9) (Второй иностранный язык)</t>
  </si>
  <si>
    <t>1.1.2.2.5.1.3</t>
  </si>
  <si>
    <t>201-0112-03</t>
  </si>
  <si>
    <t>201-0112</t>
  </si>
  <si>
    <t>1.1.2.2.5.1.4</t>
  </si>
  <si>
    <t>201-0084-05</t>
  </si>
  <si>
    <t>201-0084</t>
  </si>
  <si>
    <t>1.1.2.2.5.1.5</t>
  </si>
  <si>
    <t>201-0113-04</t>
  </si>
  <si>
    <t>201-0113</t>
  </si>
  <si>
    <t>1.1.2.2.5.2.3</t>
  </si>
  <si>
    <t>24-3053-03</t>
  </si>
  <si>
    <t>1.1.2.2.5.2.4</t>
  </si>
  <si>
    <t>24-3054-03</t>
  </si>
  <si>
    <t>1.1.2.2.5.2.5</t>
  </si>
  <si>
    <t>24-3055-03</t>
  </si>
  <si>
    <t>1.1.2.2.6. Второй иностранный язык. Немецкий язык (учебный предмет)</t>
  </si>
  <si>
    <t>1.1.2.2.6.1.3</t>
  </si>
  <si>
    <t>25-0333-04</t>
  </si>
  <si>
    <t xml:space="preserve">Аверин М.М., Джин Ф., Рорман Л. </t>
  </si>
  <si>
    <t>7-8 кл.</t>
  </si>
  <si>
    <t>1.1.2.2.6.1.4</t>
  </si>
  <si>
    <t>25-0340-04</t>
  </si>
  <si>
    <t>1.1.2.2.6.1.5</t>
  </si>
  <si>
    <t>25-0344-04</t>
  </si>
  <si>
    <t>1.1.2.2.7. Второй иностранный язык. Французский язык (учебный предмет)</t>
  </si>
  <si>
    <t>1.1.2.2.7.1.3</t>
  </si>
  <si>
    <t>26-0547-03</t>
  </si>
  <si>
    <t>1.1.2.2.7.1.4</t>
  </si>
  <si>
    <t>26-0548-03</t>
  </si>
  <si>
    <t>1.1.2.2.7.1.5</t>
  </si>
  <si>
    <t>26-0014-10</t>
  </si>
  <si>
    <t>Французский язык. "Встречи" (7-9) (Второй иностранный язык)</t>
  </si>
  <si>
    <t>1.1.2.2.7.2.2</t>
  </si>
  <si>
    <t>26-0154-02</t>
  </si>
  <si>
    <t>26-0154</t>
  </si>
  <si>
    <t>Французский язык. Второй иностранный язык. Второй и третий годы обучения</t>
  </si>
  <si>
    <t>Французский язык. Второй иностранный язык. Второй и третий годы обучения. 8-9 классы. Учебник</t>
  </si>
  <si>
    <t>Французский язык. Шацких В.Н. (5-9) (Второй иностранный язык)</t>
  </si>
  <si>
    <t>1.1.2.2.7.3.3</t>
  </si>
  <si>
    <t>206-0026-05</t>
  </si>
  <si>
    <t>206-0026</t>
  </si>
  <si>
    <t>Шацких В.Н., Бабина Л.В., Денискина Л.Ю., Кузнецова И.Н.</t>
  </si>
  <si>
    <t>Шацких В.Н.,Бабина Л.В.,Денискина Л.Ю.,Кузнецова И.Н.</t>
  </si>
  <si>
    <t>1.1.2.2.7.3.4</t>
  </si>
  <si>
    <t>206-0009-05</t>
  </si>
  <si>
    <t>206-0009</t>
  </si>
  <si>
    <t>1.1.2.2.7.3.5</t>
  </si>
  <si>
    <t>206-0030-03</t>
  </si>
  <si>
    <t>206-0030</t>
  </si>
  <si>
    <t>1.1.2.2.8. Второй иностранный язык. Испанский язык (учебный предмет)</t>
  </si>
  <si>
    <t>1.1.2.2.8.1.2</t>
  </si>
  <si>
    <t>27-0074-06</t>
  </si>
  <si>
    <t>27-0074</t>
  </si>
  <si>
    <t>Испанский язык. Второй иностранный язык. 7-8 классы. Учебник</t>
  </si>
  <si>
    <t>1.1.2.2.8.1.3</t>
  </si>
  <si>
    <t>27-0154-05</t>
  </si>
  <si>
    <t>1.1.2.2.9. Второй иностранный язык. Итальянский язык (учебный предмет)</t>
  </si>
  <si>
    <t>Итальянский язык. Дорофеева Н.С. (5-9) (Второй иностранный язык)</t>
  </si>
  <si>
    <t>1.1.2.2.9.1.3</t>
  </si>
  <si>
    <t>106-0009-02</t>
  </si>
  <si>
    <t>106-0009</t>
  </si>
  <si>
    <t>Итальянский язык. 7 класс. Учебник</t>
  </si>
  <si>
    <t>1.1.2.2.9.1.4</t>
  </si>
  <si>
    <t>106-0006-01</t>
  </si>
  <si>
    <t>106-0006</t>
  </si>
  <si>
    <t>Итальянский язык. 8 класс. Учебник</t>
  </si>
  <si>
    <t>1.1.2.2.9.1.5</t>
  </si>
  <si>
    <t>106-0018-03</t>
  </si>
  <si>
    <t>106-0018</t>
  </si>
  <si>
    <t>Итальянский язык. 9 класс. Учебник</t>
  </si>
  <si>
    <t>1.1.2.2.10. Второй иностранный язык. Китайский язык (учебный предмет)</t>
  </si>
  <si>
    <t>Китайский язык. Рукодельникова М.Б.  (5-9) (Второй иностранный язык)</t>
  </si>
  <si>
    <t>Рукодельникова М.Б., Салазанова О.А., Холкина Л.С., Ли Тао</t>
  </si>
  <si>
    <t>1.1.2.2.10.1.3</t>
  </si>
  <si>
    <t>103-0010-01</t>
  </si>
  <si>
    <t>103-0010</t>
  </si>
  <si>
    <t>1.1.2.2.10.1.4</t>
  </si>
  <si>
    <t>103-0011-01</t>
  </si>
  <si>
    <t>103-0011</t>
  </si>
  <si>
    <t>1.1.2.2.10.1.5</t>
  </si>
  <si>
    <t>103-0008-01</t>
  </si>
  <si>
    <t>103-0008</t>
  </si>
  <si>
    <t>1.1.2.2.10.2.3</t>
  </si>
  <si>
    <t>28-0003-02</t>
  </si>
  <si>
    <t>1.1.2.2.10.2.4</t>
  </si>
  <si>
    <t>28-0013-03</t>
  </si>
  <si>
    <t>1.1.2.2.10.2.5</t>
  </si>
  <si>
    <t>28-0015-03</t>
  </si>
  <si>
    <t>1.1.2.3. Общественно-научные предметы (предметная область)</t>
  </si>
  <si>
    <t>1.1.2.3.1. История России (учебный предмет)</t>
  </si>
  <si>
    <t>История России (в 2 частях)</t>
  </si>
  <si>
    <t>Арсентьев Н. М., Данилов А. А., Курукин И. В. и др. Под ред. Торкунова А. В.</t>
  </si>
  <si>
    <t>15-1391-02</t>
  </si>
  <si>
    <t>Арсентьев Н.М., Данилов А.А., Курукин И.В., Токарева А.Я. и другие; под редакцией Торкунова А.В.</t>
  </si>
  <si>
    <t>История России. 8 класс. Учебник. В 2 ч. Часть 1</t>
  </si>
  <si>
    <t>15-1392-02</t>
  </si>
  <si>
    <t>История России. 8 класс. Учебник. В 2 ч. Часть 2</t>
  </si>
  <si>
    <t>15-1393-02</t>
  </si>
  <si>
    <t>Арсентьев Н.М., Данилов А.А., Левандовский А.А.; под редакцией Торкунова А.В.</t>
  </si>
  <si>
    <t xml:space="preserve"> Арсентьев Н. М., Данилов А. А., Левандовский А.  А. и др. Под ред. Торкунова А. В.</t>
  </si>
  <si>
    <t>История России. 9 класс. Учебник. В 2 ч. Часть 1</t>
  </si>
  <si>
    <t>15-1394-02</t>
  </si>
  <si>
    <t>История России. 9 класс. Учебник. В 2 ч. Часть 2</t>
  </si>
  <si>
    <t>История России. Тишков В.А.  (6-9)</t>
  </si>
  <si>
    <t>109-0116-01</t>
  </si>
  <si>
    <t>109-0116</t>
  </si>
  <si>
    <t>Баранов П.А., Вовина В.Г.; под общей редакцией Тишкова В.А.</t>
  </si>
  <si>
    <t>Баранов П.А.,Вовина В.Г.;под общ. ред. Тишкова В.А.</t>
  </si>
  <si>
    <t>История России. 8 класс. Учебник</t>
  </si>
  <si>
    <t>109-0022-01</t>
  </si>
  <si>
    <t>109-0022</t>
  </si>
  <si>
    <t>Лазукова Н.Н., Журавлёва О.Н.; под редакцией Тишкова В.А.</t>
  </si>
  <si>
    <t>Лазукова Н.Н.,Журавлева О.Н.;под ред. Тишкова В.А.</t>
  </si>
  <si>
    <t>История России. 9 класс. Учебник</t>
  </si>
  <si>
    <t>История России. Андреев И.Л.,Волобуев О.В. и др. (6-10)</t>
  </si>
  <si>
    <t>209-0086-01</t>
  </si>
  <si>
    <t>209-0086</t>
  </si>
  <si>
    <t>Андреев И.Л., Ляшенко Л.М., Амосова И.В. и другие</t>
  </si>
  <si>
    <t>Андреев И.Л.,Ляшенко Л.М.,Амосова И.В. и др.</t>
  </si>
  <si>
    <t>История России. 8 класс. Конец XVII-XVIII века. Учебник</t>
  </si>
  <si>
    <t>209-0087-01</t>
  </si>
  <si>
    <t>209-0087</t>
  </si>
  <si>
    <t>Ляшенко Л.М., Волобуев О.В., Симонова Е.В., Клоков В.А.</t>
  </si>
  <si>
    <t>Ляшенко Л.М.,Волобуев О.В.,Симонова Е.В.,Клоков В.А.</t>
  </si>
  <si>
    <t>История России. 9 класс. XIX - начало XX века. Учебник</t>
  </si>
  <si>
    <t>209-0099-01</t>
  </si>
  <si>
    <t>Черникова Т.В., Агафонов С.В.; под общей редакцией Мединского В.Р.</t>
  </si>
  <si>
    <t>История России. Конец XVII − XVIII век</t>
  </si>
  <si>
    <t>Черникова Т. В., Агафонов С. В. ; под общ. ред. Мединского В. Р.</t>
  </si>
  <si>
    <t>История России. Конец XVII - XVIII век. 8 класс. Учебник</t>
  </si>
  <si>
    <t>209-0100-01</t>
  </si>
  <si>
    <t>Вишняков Я.В., Могилевский Н.А., Агафонов С.В.; под общей редакцией Мединского В.Р.</t>
  </si>
  <si>
    <t>История России. XIX − начало XX века</t>
  </si>
  <si>
    <t xml:space="preserve">Вишняков Я. В., Могилевский Н. А., Агафонов С. В. ; под общ. ред. Мединского В. Р. </t>
  </si>
  <si>
    <t>История России. XIX - начало XX в. 9 класс. Учебник</t>
  </si>
  <si>
    <t>1.1.2.3.2. Всеобщая История (учебный предмет)</t>
  </si>
  <si>
    <t>15-0563-03</t>
  </si>
  <si>
    <t>Юдовская А.Я., Баранов П.А., Ванюшкина Л.М.; под редакцией Искендерова А.А.</t>
  </si>
  <si>
    <t>Всеобщая история. История Нового времени</t>
  </si>
  <si>
    <t>Юдовская А.Я., Баранов П.А., Ванюшкина Л.М./Под ред. Искендерова А.А.</t>
  </si>
  <si>
    <t>Всеобщая история. История Нового времени. 7 класс. Учебник</t>
  </si>
  <si>
    <t>15-0560-03</t>
  </si>
  <si>
    <t>Юдовская А.Я., Баранов П.А., Ванюшкина Л.М. и другие; под редакцией Искендерова А.А.</t>
  </si>
  <si>
    <t>Юдовская А.Я., Баранов П.А., Ванюшкина Л.М. и др./Под ред. Искендерова А.А.</t>
  </si>
  <si>
    <t>Всеобщая история. История Нового времени. 8 класс. Учебник</t>
  </si>
  <si>
    <t>15-0553-03</t>
  </si>
  <si>
    <t>Всеобщая история. История Нового времени. 9 класс. Учебник</t>
  </si>
  <si>
    <t>Всеобщая история. "Сферы" (5-10)</t>
  </si>
  <si>
    <t>15-0978-02</t>
  </si>
  <si>
    <t>15-0978</t>
  </si>
  <si>
    <t>Всеобщая история. Новое время</t>
  </si>
  <si>
    <t>Ведюшкин В.А., Бовыкин Д.Ю.</t>
  </si>
  <si>
    <t>Всеобщая история. Новое время. 7 класс. Учебник</t>
  </si>
  <si>
    <t>15-0981-02</t>
  </si>
  <si>
    <t>15-0981</t>
  </si>
  <si>
    <t>Бовыкин Д.Ю., Ведюшкин В.А.</t>
  </si>
  <si>
    <t>Всеобщая история. Новое время. 8 класс. Учебник</t>
  </si>
  <si>
    <t>15-0984-02</t>
  </si>
  <si>
    <t>15-0984</t>
  </si>
  <si>
    <t>Медяков А.С., Бовыкин Д.Ю.</t>
  </si>
  <si>
    <t>Всеобщая история. Новое время. 9 класс. Учебник</t>
  </si>
  <si>
    <t>209-0104-01</t>
  </si>
  <si>
    <t>Морозов А.Ю., Абдулаев Э.Н., Тырин С.В., Чиликин К.П.; под общей редакцией Мединского В.Р.</t>
  </si>
  <si>
    <t>Всеобщая история. История Нового времени. Конец XV − XVII век</t>
  </si>
  <si>
    <t>Морозов А. Ю., Абдулаев Э. Н., Тырин С. В., Чиликин К. П. ; под общ. ред. Мединского В. Р.</t>
  </si>
  <si>
    <t>Всеобщая история. История Нового времени. Конец XV - XVII веков. 7 класс. Учебник</t>
  </si>
  <si>
    <t>209-0105-01</t>
  </si>
  <si>
    <t>Всеобщая история. История Нового времени. XVIII век</t>
  </si>
  <si>
    <t>Всеобщая история. История Нового времени. XVIII век. 8 класс. Учебник</t>
  </si>
  <si>
    <t>209-0106-01</t>
  </si>
  <si>
    <t>Всеобщая история. История Нового времени. XIX − начало XX века</t>
  </si>
  <si>
    <t>Всеобщая история. История Нового времени. XIX - начало XX века. 9 класс. Учебник</t>
  </si>
  <si>
    <t>1.1.2.3.3. Обществознание (учебный предмет)</t>
  </si>
  <si>
    <t>1.1.2.3.3.1.3</t>
  </si>
  <si>
    <t>16-0392-03</t>
  </si>
  <si>
    <t>16-0392</t>
  </si>
  <si>
    <t>Боголюбов Л.Н., Лазебникова А.Ю., Городецкая Н.И. и другие</t>
  </si>
  <si>
    <t>Боголюбов Л.Н., Лазебникова А.Ю., Городецкая Н.И. и др.</t>
  </si>
  <si>
    <t>1.1.2.3.3.1.4</t>
  </si>
  <si>
    <t>16-0393-03</t>
  </si>
  <si>
    <t>16-0393</t>
  </si>
  <si>
    <t>Боголюбов Л.Н., Лазебникова А.Ю., Матвеев А.И. и другие</t>
  </si>
  <si>
    <t>Боголюбов Л.Н., Лазебникова А.Ю., Матвеев А.И. и др.</t>
  </si>
  <si>
    <t>Котова О.А., Лискова Т.Е.</t>
  </si>
  <si>
    <t>Обществознание. "Сферы" (6-9)</t>
  </si>
  <si>
    <t>1.1.2.3.3.2.3</t>
  </si>
  <si>
    <t>16-0128-02</t>
  </si>
  <si>
    <t>16-0128</t>
  </si>
  <si>
    <t>1.1.2.3.3.2.4</t>
  </si>
  <si>
    <t>16-0129-02</t>
  </si>
  <si>
    <t>16-0129</t>
  </si>
  <si>
    <t>Обществознание. Кравченко А.И.  (6-9)</t>
  </si>
  <si>
    <t>Кравченко А.И., Певцова Е.А., Агафонов С.В.</t>
  </si>
  <si>
    <t>Кравченко А.И.,Певцова Е.А.,Агафонов С.В.</t>
  </si>
  <si>
    <t>1.1.2.3.3.4.3</t>
  </si>
  <si>
    <t>213-0056-01</t>
  </si>
  <si>
    <t>213-0056</t>
  </si>
  <si>
    <t>Кравченко А.И., Хасбулатов Р.И., Агафонов С.В.</t>
  </si>
  <si>
    <t>Кравченко А.И.,Хасбулатов Р.И.,Агафонов С.В.</t>
  </si>
  <si>
    <t>1.1.2.3.3.4.4</t>
  </si>
  <si>
    <t>213-0057-01</t>
  </si>
  <si>
    <t>213-0057</t>
  </si>
  <si>
    <t>Обществознание. Тишков В.А. (6-9)</t>
  </si>
  <si>
    <t>1.1.2.3.3.5.3</t>
  </si>
  <si>
    <t>113-0016-03</t>
  </si>
  <si>
    <t>113-0016</t>
  </si>
  <si>
    <t>Гринберг Р.С.,Королева Г.Э.,Соболева О.Б.;под общ. ред. Тишкова В.А.</t>
  </si>
  <si>
    <t>1.1.2.3.3.5.4</t>
  </si>
  <si>
    <t>113-0017-02</t>
  </si>
  <si>
    <t>113-0017</t>
  </si>
  <si>
    <t>Гаман-Голутвина О.В., Корсун Р.П., Соболева О.Б.; под общей редакцией Тишкова В.А.</t>
  </si>
  <si>
    <t>Гаман-Голутвина О.В.,Корсун Р.П.,Соболева О.Б.;под общ. ред. Тишкова В.А.</t>
  </si>
  <si>
    <t>Обществознание. Сорвин К.В.  (6-9)</t>
  </si>
  <si>
    <t>1.1.2.3.3.6.3</t>
  </si>
  <si>
    <t>213-0052-03</t>
  </si>
  <si>
    <t>213-0052</t>
  </si>
  <si>
    <t>Сорвин К.В., Давыдова Е.А., Кулакова Т.В., Фёдоров О.Д.</t>
  </si>
  <si>
    <t>Сорвин К.В.,Давыдова Е.А.,Кулакова Т.В.,Федоров О.Д.</t>
  </si>
  <si>
    <t>1.1.2.3.3.6.4</t>
  </si>
  <si>
    <t>213-0053-01</t>
  </si>
  <si>
    <t>213-0053</t>
  </si>
  <si>
    <t>Сорвин К.В., Богачёв М.И., Фёдоров О.Д.</t>
  </si>
  <si>
    <t>Сорвин К.В.,Богачев М.И.,Федоров О.Д.</t>
  </si>
  <si>
    <t>Котова О.А., Лискова Т.Е., Брызгалина Е.В. и другие</t>
  </si>
  <si>
    <t>Котова О. А., Лискова Т. Е., Брызгалина Е. В. и др.</t>
  </si>
  <si>
    <t>Обществознание. Котова О. А., Лискова Т. Е., Брызгалина Е.В. (6-9)</t>
  </si>
  <si>
    <t>1.1.2.3.3.7.3</t>
  </si>
  <si>
    <t>16-0499-04</t>
  </si>
  <si>
    <t>16-0499</t>
  </si>
  <si>
    <t>1.1.2.3.3.7.4</t>
  </si>
  <si>
    <t>16-0500-04</t>
  </si>
  <si>
    <t>16-0500</t>
  </si>
  <si>
    <t>1.1.2.3.4. География (учебный предмет)</t>
  </si>
  <si>
    <t>1.1.2.3.4.1.2</t>
  </si>
  <si>
    <t>19-0194-18</t>
  </si>
  <si>
    <t>1.1.2.3.4.1.3</t>
  </si>
  <si>
    <t>19-0141-17</t>
  </si>
  <si>
    <t>1.1.2.3.4.1.4</t>
  </si>
  <si>
    <t>19-0185-14</t>
  </si>
  <si>
    <t>Климанова О.А., Климанов В.В., Ким Э.В. и другие; под редакцией Климановой О.А.</t>
  </si>
  <si>
    <t>География. Климанова О.А. - Алексеев А.И. (5-9)</t>
  </si>
  <si>
    <t>1.1.2.3.4.2.2</t>
  </si>
  <si>
    <t>204-0123-01</t>
  </si>
  <si>
    <t>204-0123</t>
  </si>
  <si>
    <t>География: Страноведение</t>
  </si>
  <si>
    <t>Климанова О.А.,Климанов В.В.,Ким Э.В.,Сиротин В.И.;под ред. Климановой О.А.</t>
  </si>
  <si>
    <t>География. 7 класс. Страноведение. Учебник</t>
  </si>
  <si>
    <t>1.1.2.3.4.2.3</t>
  </si>
  <si>
    <t>204-0076-05</t>
  </si>
  <si>
    <t>204-0076</t>
  </si>
  <si>
    <t>Алексеев А.И., Низовцев В.А., Ким Э.В. и другие; под редакцией Алексеева А.И.</t>
  </si>
  <si>
    <t>География: География России. Природа и население</t>
  </si>
  <si>
    <t>Алексеев А.И., Низовцев В.А., Ким Э.В. и др.; под ред. Алексеева А.И.</t>
  </si>
  <si>
    <t>География. 8 класс. География России. Природа и население. Учебник</t>
  </si>
  <si>
    <t>1.1.2.3.4.2.4</t>
  </si>
  <si>
    <t>204-0124-01</t>
  </si>
  <si>
    <t>204-0124</t>
  </si>
  <si>
    <t>География: География России. Хозяйство и географические районы</t>
  </si>
  <si>
    <t>Алексеев А.И.,Низовцев В.А.,Ким Э.В. и др.;под ред. Алексеева А.И.</t>
  </si>
  <si>
    <t>География. 9 класс. География России. Хозяйство и географические районы. Учебник</t>
  </si>
  <si>
    <t>1.1.2.3.4.6.3</t>
  </si>
  <si>
    <t>104-0016-02</t>
  </si>
  <si>
    <t>104-0016</t>
  </si>
  <si>
    <t>Душина И.В., Смоктунович Т.Л.</t>
  </si>
  <si>
    <t>География. Материки, океаны, народы и страны</t>
  </si>
  <si>
    <t>Душина И. В., Смоктунович Т. Л.</t>
  </si>
  <si>
    <t>География. Материки, океаны, народы и страны. 7 класс. Учебник</t>
  </si>
  <si>
    <t>1.1.2.3.4.6.4</t>
  </si>
  <si>
    <t>104-0017-02</t>
  </si>
  <si>
    <t>104-0017</t>
  </si>
  <si>
    <t>Пятунин В.Б., Таможняя Е.А.</t>
  </si>
  <si>
    <t>Пятунин В. Б., Таможняя Е. А.</t>
  </si>
  <si>
    <t>География России. Природа. Население. 8 класс. Учебник</t>
  </si>
  <si>
    <t>1.1.2.3.4.6.5</t>
  </si>
  <si>
    <t>104-0061-01</t>
  </si>
  <si>
    <t>104-0061</t>
  </si>
  <si>
    <t>Таможняя Е.А., Толкунова С.Г.</t>
  </si>
  <si>
    <t>Таможняя Е. А., Толкунова С. Г.</t>
  </si>
  <si>
    <t>География России. Хозяйство. Регионы. 9 класс. Учебник</t>
  </si>
  <si>
    <t>География. "Классическая география" (5-9)</t>
  </si>
  <si>
    <t>1.1.2.3.4.5.3</t>
  </si>
  <si>
    <t>204-0134-01</t>
  </si>
  <si>
    <t>204-0134</t>
  </si>
  <si>
    <t>Коринская В.А., Душина И.В., Щенев В.А.</t>
  </si>
  <si>
    <t>Коринская В. А., Душина И. В., Щенев В. А.</t>
  </si>
  <si>
    <t>1.1.2.3.4.5.4</t>
  </si>
  <si>
    <t>204-0135-01</t>
  </si>
  <si>
    <t>204-0135</t>
  </si>
  <si>
    <t>Сухов В.П., Низовцев В.А., Алексеев А.И., Николина В.В.</t>
  </si>
  <si>
    <t>Сухов В. П., Низовцев В. А., Алексеев А. И., Николина В. В.</t>
  </si>
  <si>
    <t>1.1.2.3.4.5.5</t>
  </si>
  <si>
    <t>204-0136-01</t>
  </si>
  <si>
    <t>204-0136</t>
  </si>
  <si>
    <t>Алексеев А.И., Низовцев В.А., Николина В.В.</t>
  </si>
  <si>
    <t>Алексеев А. И., Низовцев В. А., Николина В. В.</t>
  </si>
  <si>
    <t>Бунимович Е.А., Кузнецова Л.В., Минаева С.С. и другие</t>
  </si>
  <si>
    <t>Бунимович Е.А., Кузнецова Л.B., Минаева С.С. и др.</t>
  </si>
  <si>
    <t>Мерзляк А.Г., Полонский В.Б., Якир М.С.; под редакцией Подольского В.Е.</t>
  </si>
  <si>
    <t>Никольский С.М., Потапов М.К., Решетников Н.Н. и другие</t>
  </si>
  <si>
    <t>Никольский С.М., Потапов М.К., Решетников Н.Н. и др.</t>
  </si>
  <si>
    <t>1.1.2.4.2. Алгебра (учебный предмет)</t>
  </si>
  <si>
    <t>Алгебра. "Сферы" (7-9)</t>
  </si>
  <si>
    <t>13-0380-02</t>
  </si>
  <si>
    <t>13-0380</t>
  </si>
  <si>
    <t>Алгебра. 9 класс. Учебник</t>
  </si>
  <si>
    <t>Дорофеев Г.В., Суворова С.Б., Бунимович Е.А. и другие</t>
  </si>
  <si>
    <t>Дорофеев Г.В., Суворова С.Б., Бунимович Е.А. и др.</t>
  </si>
  <si>
    <t>Алгебра. Дорофеев Г.В. и др. (7-9)</t>
  </si>
  <si>
    <t>1.1.2.4.2.2.3</t>
  </si>
  <si>
    <t>13-0148-06</t>
  </si>
  <si>
    <t>13-0148</t>
  </si>
  <si>
    <t>Колягин Ю. М., Ткачёва М. В., Фёдорова Н .Е. и др.</t>
  </si>
  <si>
    <t>Алгебра. Колягин Ю.М. (7-9)</t>
  </si>
  <si>
    <t>1.1.2.4.2.3.3</t>
  </si>
  <si>
    <t>13-0695-05</t>
  </si>
  <si>
    <t>13-0695</t>
  </si>
  <si>
    <t>Макарычев Ю.Н., Миндюк Н.Г., Нешков К.И. и другие; под редакцией Теляковского С.А.</t>
  </si>
  <si>
    <t>Макарычев Ю. Н., Миндюк Н. Г., Нешков К. И. и др.</t>
  </si>
  <si>
    <t>1.1.2.4.2.4.3</t>
  </si>
  <si>
    <t>13-0032-12</t>
  </si>
  <si>
    <t xml:space="preserve">Алгебра. 9 класс. Учебник </t>
  </si>
  <si>
    <t>Макарычев Ю.Н., Миндюк Н.Г., Нешков К.И. и другие</t>
  </si>
  <si>
    <t>Макарычев Ю.Н., Миндюк Н.Г., Нешков К.И. и др.</t>
  </si>
  <si>
    <t>Алгебра. Макарычев Ю.Н.(7-9) (Углублённый)</t>
  </si>
  <si>
    <t>1.1.2.4.2.5.3</t>
  </si>
  <si>
    <t>13-0907-03</t>
  </si>
  <si>
    <t>13-0907</t>
  </si>
  <si>
    <t>Алгебра. 9 класс. Учебник. Углублённый уровень</t>
  </si>
  <si>
    <t>Мерзляк А.Г.,Полонский В.Б.,Якир М.С./Под ред. Подольского В.Е.</t>
  </si>
  <si>
    <t>1.1.2.4.2.6.3</t>
  </si>
  <si>
    <t>112-0075-04</t>
  </si>
  <si>
    <t>112-0075</t>
  </si>
  <si>
    <t>Мерзляк А.Г., Поляков В.М.; под редакцией Подольского В.Е.</t>
  </si>
  <si>
    <t>Алгебра. Мерзляк А.Г. (7-9) (Углубленный)</t>
  </si>
  <si>
    <t>1.1.2.4.2.7.3</t>
  </si>
  <si>
    <t>112-0082-03</t>
  </si>
  <si>
    <t>112-0082</t>
  </si>
  <si>
    <t>Мерзляк А.Г., Поляков В.М./Под ред. Подольского В.Е.</t>
  </si>
  <si>
    <t>Алгебра. Никольский С.М. и др. (7-9)</t>
  </si>
  <si>
    <t>1.1.2.4.2.10.3</t>
  </si>
  <si>
    <t>13-0023-07</t>
  </si>
  <si>
    <t>13-0023</t>
  </si>
  <si>
    <t>Алгебра. Петерсон Л.Г. (7-9)</t>
  </si>
  <si>
    <t>Петерсон Л.Г., Агаханов Н.Х., Петрович А.Ю., Подлипский О.К., Рогатова М.В., Трушин Б.В.</t>
  </si>
  <si>
    <t>1.1.2.4.2.11.3</t>
  </si>
  <si>
    <t>302-0007-01</t>
  </si>
  <si>
    <t>302-0007</t>
  </si>
  <si>
    <t>Алгебра (в 2 частях)</t>
  </si>
  <si>
    <t>Алгебра. 9 класс. Учебник. В 2 ч. Часть 1</t>
  </si>
  <si>
    <t>302-0008-01</t>
  </si>
  <si>
    <t>302-0008</t>
  </si>
  <si>
    <t>Алгебра. 9 класс. Учебник. В 2 ч. Часть 2</t>
  </si>
  <si>
    <t>Мордкович А.Г., Семенов П.В., Александрова Л.А., Мардахаева Е.Л.</t>
  </si>
  <si>
    <t xml:space="preserve"> Мордкович А.Г., Семенов П.В., Александрова Л.А., Мардахаева Е.Л.</t>
  </si>
  <si>
    <t>Алгебра. Мордкович А.Г. (7-9)</t>
  </si>
  <si>
    <t>1.1.2.4.2.13.3</t>
  </si>
  <si>
    <t>318-0023-01</t>
  </si>
  <si>
    <t>318-0023</t>
  </si>
  <si>
    <t xml:space="preserve">
Алгебра. 9 класс. Учебник</t>
  </si>
  <si>
    <t>1.1.2.4.3. Геометрия (учебный предмет)</t>
  </si>
  <si>
    <t>1.1.2.4.3.1.1</t>
  </si>
  <si>
    <t>13-0072-11</t>
  </si>
  <si>
    <t>Геометрия. 7-9 класс. Учебник</t>
  </si>
  <si>
    <t>Берсенев А.А., Сафонова Н.В.</t>
  </si>
  <si>
    <t>Берсенев А. А., Сафонова Н.В.</t>
  </si>
  <si>
    <t>Геометрия. "Сферы" (7-9)</t>
  </si>
  <si>
    <t>1.1.2.4.3.2.3</t>
  </si>
  <si>
    <t>13-0383-03</t>
  </si>
  <si>
    <t>13-0383</t>
  </si>
  <si>
    <t>Геометрия. 9 класс. Учебник</t>
  </si>
  <si>
    <t>Бутузов В.Ф., Кадомцев С.Б., Прасолов В.В.; под редакцией Садовничего В.А.</t>
  </si>
  <si>
    <t>Бутузов В.Ф., Кадомцев С.Б., Прасолов В.В. / Под ред. Садовничего В.А.</t>
  </si>
  <si>
    <t>Геометрия. Бутузов В.Ф. и др. (7-9)</t>
  </si>
  <si>
    <t>1.1.2.4.3.3.3</t>
  </si>
  <si>
    <t>13-0450-04</t>
  </si>
  <si>
    <t>13-0450</t>
  </si>
  <si>
    <t>Мерзляк А.Г.,Полонский В.Б.,Якир М.С.;под ред. Подольского В.Е.</t>
  </si>
  <si>
    <t>Геометрия. Мерзляк А.Г. (7-9) (Базовый)</t>
  </si>
  <si>
    <t>1.1.2.4.3.5.3</t>
  </si>
  <si>
    <t>112-0074-03</t>
  </si>
  <si>
    <t>112-0074</t>
  </si>
  <si>
    <t>Мерзляк А.Г.,Поляков В.М.;под ред. Подольского В.Е.</t>
  </si>
  <si>
    <t>Геометрия. Мерзляк А.Г. (7-9) (Углублённый)</t>
  </si>
  <si>
    <t>1.1.2.4.3.6.3</t>
  </si>
  <si>
    <t>112-0020-02</t>
  </si>
  <si>
    <t>112-0020</t>
  </si>
  <si>
    <t>Геометрия. 9 класс. Учебник. Углублённый уровень</t>
  </si>
  <si>
    <t>Смирнов В.А., Смирнова И.М.</t>
  </si>
  <si>
    <t>Геометрия. Смирнов В.А., Смирнова И.М. (7-9)</t>
  </si>
  <si>
    <t>1.1.2.4.3.10.3</t>
  </si>
  <si>
    <t>318-0020-01</t>
  </si>
  <si>
    <t>318-0020</t>
  </si>
  <si>
    <t>1.1.2.4.4. Информатика (учебный предмет)</t>
  </si>
  <si>
    <t>1.1.2.4.4.1.3</t>
  </si>
  <si>
    <t>314-0005-01</t>
  </si>
  <si>
    <t>Информатика. 9 класс. Учебник</t>
  </si>
  <si>
    <t xml:space="preserve">Поляков К.Ю., Еремин Е.А.                          </t>
  </si>
  <si>
    <t>Информатика. Поляков К.Ю. , Еремин Е.А. (7-9)</t>
  </si>
  <si>
    <t>1.1.2.4.4.2.3</t>
  </si>
  <si>
    <t>314-0031-01</t>
  </si>
  <si>
    <t>314-0031</t>
  </si>
  <si>
    <t>Семакин И.Г., Залогова Л.А., Русаков С.В., Шестакова Л.В.</t>
  </si>
  <si>
    <t>Информатика. Семакин И.Г. и др. (7-9)</t>
  </si>
  <si>
    <t>1.1.2.4.4.3.3</t>
  </si>
  <si>
    <t>314-0042-01</t>
  </si>
  <si>
    <t>314-0042</t>
  </si>
  <si>
    <t>Кушниренко А.Г., Леонов А.Г., Зайдельман Я.Н., Тарасова В.В.</t>
  </si>
  <si>
    <t>Кушниренко А.Г.,Леонов А.Г.,Зайдельман Я.Н.,Тарасова В.В.</t>
  </si>
  <si>
    <t>Информатика. Кушниренко А.Г. (7-9)</t>
  </si>
  <si>
    <t>1.1.2.4.4.4.3</t>
  </si>
  <si>
    <t>212-0076-01</t>
  </si>
  <si>
    <t>212-0076</t>
  </si>
  <si>
    <t>Информатика. Гейн А.Г. (7-9)</t>
  </si>
  <si>
    <t>Гейн А.Г., Юнерман Н.А.</t>
  </si>
  <si>
    <t>1.1.2.4.4.5.3</t>
  </si>
  <si>
    <t>14-0262-04</t>
  </si>
  <si>
    <t>14-0262</t>
  </si>
  <si>
    <t>Гейн А. Г., Юнерман Н. А.</t>
  </si>
  <si>
    <t>1.1.2.5. Естественно-научные предметы (предметная область)</t>
  </si>
  <si>
    <t>1.1.2.5.1. Физика (учебный предмет)</t>
  </si>
  <si>
    <t>Белага В.В., Ломаченков И.А., Панебратцев Ю.А.</t>
  </si>
  <si>
    <t>Физика. "Сферы" (7-9)</t>
  </si>
  <si>
    <t>21-0492-02</t>
  </si>
  <si>
    <t>21-0492</t>
  </si>
  <si>
    <t>Физика. 9 класс. Учебник</t>
  </si>
  <si>
    <t>Генденштейн Л.Э., Булатова А.А., Корнильев И.Н., Кошкина А.В.; под редакцией Орлова В.А.</t>
  </si>
  <si>
    <t>Физика (в 2 частях)</t>
  </si>
  <si>
    <t>Генденштейн Л.Э., Булатова А.А., Корнильев И.Н., Кошкина А.В., под ред. В.А. Орлова</t>
  </si>
  <si>
    <t>Физика. Генденштейн Л.Э. и др. (7-9)</t>
  </si>
  <si>
    <t>329-0005-01</t>
  </si>
  <si>
    <t>329-0005</t>
  </si>
  <si>
    <t>Физика. 9 класс. Учебник. В 2 ч.. Часть 1</t>
  </si>
  <si>
    <t>329-0006-01</t>
  </si>
  <si>
    <t>329-0006</t>
  </si>
  <si>
    <t>Физика. 9 класс. Учебник. В 2 ч.. Часть 2</t>
  </si>
  <si>
    <t>Физика. Грачев А. В.  (7-9)</t>
  </si>
  <si>
    <t>1.1.2.5.1.3.3</t>
  </si>
  <si>
    <t>116-0047-03</t>
  </si>
  <si>
    <t>116-0047</t>
  </si>
  <si>
    <t>Грачёв А.В., Погожев В.А., Боков П.Ю.</t>
  </si>
  <si>
    <t>Грачев А.В.,Погожев В.А.,Боков П.Ю.</t>
  </si>
  <si>
    <t>Громов С.В., Родина Н.А., Белага В.В. и другие; под редакцией Панебратцева Ю.А.</t>
  </si>
  <si>
    <t>Физика. "Классический курс". Громов С.В. (7-9)</t>
  </si>
  <si>
    <t>Громов С.В., Родина Н.А., Белага В.В. и др./Под ред. Ю.А. Панебратцева</t>
  </si>
  <si>
    <t>1.1.2.5.1.4.3</t>
  </si>
  <si>
    <t>21-0452-03</t>
  </si>
  <si>
    <t>21-0452</t>
  </si>
  <si>
    <t>Кабардин О.Ф.</t>
  </si>
  <si>
    <t>Физика. Кабардин О.Ф. "Архимед" (7-9)</t>
  </si>
  <si>
    <t>21-0144-03</t>
  </si>
  <si>
    <t>21-0144</t>
  </si>
  <si>
    <t>1.1.2.5.1.10.3</t>
  </si>
  <si>
    <t>216-0143-01</t>
  </si>
  <si>
    <t>Перышкин И.М., Гутник Е.М., Иванов А.И., Петрова М.А.</t>
  </si>
  <si>
    <t>Физика. Пурышева Н.С. (7-9)</t>
  </si>
  <si>
    <t>1.1.2.5.1.8.3</t>
  </si>
  <si>
    <t>216-0035-05</t>
  </si>
  <si>
    <t>216-0035</t>
  </si>
  <si>
    <t>Пурышева Н.С., Важеевская Н.Е., Чаругин В.М.</t>
  </si>
  <si>
    <t>Пурышева Н.С.,Важеевская Н.Е.,Чаругин В.М.</t>
  </si>
  <si>
    <t>1.1.2.5.2. Биология (учебный предмет)</t>
  </si>
  <si>
    <t>1.1.2.5.2.2.2</t>
  </si>
  <si>
    <t>18-0079-08</t>
  </si>
  <si>
    <t>18-0079</t>
  </si>
  <si>
    <t>Пасечник В.В., Суматохин С.В., Калинова Г.С.; под редакцией Пасечника В.В.</t>
  </si>
  <si>
    <t>Пасечник В.В., Суматохин С.В., Калинова Г.С.  / Под ред. Пасечника В.В.</t>
  </si>
  <si>
    <t>Биология. 7 класс. Учебник</t>
  </si>
  <si>
    <t>1.1.2.5.2.2.3</t>
  </si>
  <si>
    <t>18-0082-07</t>
  </si>
  <si>
    <t>18-0082</t>
  </si>
  <si>
    <t>Пасечник В.В., Каменский А.А., Швецов Г.Г.; под редакцией Пасечника В.В.</t>
  </si>
  <si>
    <t>Пасечник В.В., Каменский А.А., Швецов Г.Г. / Под ред. Пасечника В.В.</t>
  </si>
  <si>
    <t>Биология. 8 класс. Учебник</t>
  </si>
  <si>
    <t>1.1.2.5.2.2.4</t>
  </si>
  <si>
    <t>18-0085-06</t>
  </si>
  <si>
    <t>18-0085</t>
  </si>
  <si>
    <t>Пасечник В.В., Каменский А.А., Швецов Г.Г. и другие; под редакцией Пасечника В.В.</t>
  </si>
  <si>
    <t>Пасечник В.В., Каменский А.А., Швецов Г.Г.  И др. / Под ред. Пасечника В.В.</t>
  </si>
  <si>
    <t>Биология. 9 класс. Учебник</t>
  </si>
  <si>
    <t>Пономарева И.Н.,Корнилова О.А.,Кучменко В.С./Под ред. Пономаревой И.Н.</t>
  </si>
  <si>
    <t>1.1.2.5.2.3.3</t>
  </si>
  <si>
    <t>102-0051-06</t>
  </si>
  <si>
    <t>102-0051</t>
  </si>
  <si>
    <t>Константинов В.М., Бабенко В.Г., Кучменко В.С.; под редакцией Бабенко В.Г.</t>
  </si>
  <si>
    <t>Константинов В.М., Бабенко В.Г., Кучменко В.С. Под ред. Бабенко В.Г.</t>
  </si>
  <si>
    <t>Биология. Концентрический курс. 7 класс. Учебник</t>
  </si>
  <si>
    <t>1.1.2.5.2.3.4</t>
  </si>
  <si>
    <t>102-0064-03</t>
  </si>
  <si>
    <t>102-0064</t>
  </si>
  <si>
    <t>Драгомилов А.Г., Маш Р.Д.</t>
  </si>
  <si>
    <t>Драгомилов А.Г.,Маш Р.Д.</t>
  </si>
  <si>
    <t>Биология. Концентрический курс. 8 класс. Учебник</t>
  </si>
  <si>
    <t>1.1.2.5.2.3.5</t>
  </si>
  <si>
    <t>102-0055-06</t>
  </si>
  <si>
    <t>102-0055</t>
  </si>
  <si>
    <t>Пономарёва И.Н., Корнилова О.А., Чернова Н.М.; под редакцией Пономаревой И.Н.</t>
  </si>
  <si>
    <t>Пономарева И.Н.,Корнилова О.А.,Чернова Н.М./Под ред. Пономаревой И.Н.</t>
  </si>
  <si>
    <t>Биология. Концентрический курс. 9 класс. Учебник</t>
  </si>
  <si>
    <t>Биология. Сивоглазов В.И.  (5-9)</t>
  </si>
  <si>
    <t>1.1.2.5.2.4.3</t>
  </si>
  <si>
    <t>18-0359-05</t>
  </si>
  <si>
    <t>18-0359</t>
  </si>
  <si>
    <t>Сивоглазов В.И., Сарычева Н.Ю., Каменский А.А.</t>
  </si>
  <si>
    <t>1.1.2.5.2.4.4</t>
  </si>
  <si>
    <t>18-0360-05</t>
  </si>
  <si>
    <t>18-0360</t>
  </si>
  <si>
    <t>Сивоглазов В.И., Каменский А.А., Сарычева Н.Ю.</t>
  </si>
  <si>
    <t>1.1.2.5.2.4.5</t>
  </si>
  <si>
    <t>18-0361-05</t>
  </si>
  <si>
    <t>18-0361</t>
  </si>
  <si>
    <t>Сивоглазов В.И., Каменский А.А., Касперская Е.К. и другие</t>
  </si>
  <si>
    <t>Сивоглазов В.И., Каменский А.А., Касперская Е.К. и др.</t>
  </si>
  <si>
    <t>Биология. Сивоглазов В.И. (5-9)*</t>
  </si>
  <si>
    <t>1.1.2.5.2.5.3</t>
  </si>
  <si>
    <t>202-0124-01</t>
  </si>
  <si>
    <t>202-0124</t>
  </si>
  <si>
    <t>Сивоглазов В.И., Сапин М.Р., Каменский А.А.</t>
  </si>
  <si>
    <t>1.1.2.5.2.5.4</t>
  </si>
  <si>
    <t>202-0125-01</t>
  </si>
  <si>
    <t>202-0125</t>
  </si>
  <si>
    <t>1.1.2.5.2.5.5</t>
  </si>
  <si>
    <t>202-0126-02</t>
  </si>
  <si>
    <t>202-0126</t>
  </si>
  <si>
    <t>Захаров В.Б., Сивоглазов В.И., Мамонтов С.Г., Агафонов И.Б.</t>
  </si>
  <si>
    <t>Биология. Пономарева И.Н. (5-9) (Линейный курс)</t>
  </si>
  <si>
    <t>1.1.2.5.2.6.2</t>
  </si>
  <si>
    <t>102-0052-03</t>
  </si>
  <si>
    <t>102-0052</t>
  </si>
  <si>
    <t>Пономарёва И.Н., Корнилова О.А., Кучменко В.С.; под редакцией Пономарёвой И.Н.</t>
  </si>
  <si>
    <t>Биология. Линейный курс. 7 класс. Учебник</t>
  </si>
  <si>
    <t>1.1.2.5.2.6.3</t>
  </si>
  <si>
    <t>102-0087-02</t>
  </si>
  <si>
    <t>102-0087</t>
  </si>
  <si>
    <t>Константинов В.М.,Бабенко В.Г.,Кучменко В.С./Под ред. Бабенко В.Г.</t>
  </si>
  <si>
    <t>Биология. Линейный курс. 8 класс. Учебник</t>
  </si>
  <si>
    <t>1.1.2.5.2.6.4</t>
  </si>
  <si>
    <t>102-0032-04</t>
  </si>
  <si>
    <t>102-0032</t>
  </si>
  <si>
    <t>Биология. Линейный курс. 9 класс. Учебник</t>
  </si>
  <si>
    <t>Пасечник В.В.</t>
  </si>
  <si>
    <t>Биология. Пасечник В.В. (5-9) (Линейный курс)</t>
  </si>
  <si>
    <t>1.1.2.5.2.8.3</t>
  </si>
  <si>
    <t>202-0132-01</t>
  </si>
  <si>
    <t>202-0132</t>
  </si>
  <si>
    <t>Биология: Многообразие растений. Бактерии. Грибы: Линейный курс</t>
  </si>
  <si>
    <t>Биология. Линейный курс. 7 класс. Многообразие растений. Бактерии. Грибы. Учебник</t>
  </si>
  <si>
    <t>1.1.2.5.2.8.4</t>
  </si>
  <si>
    <t>202-0133-01</t>
  </si>
  <si>
    <t>202-0133</t>
  </si>
  <si>
    <t>Латюшин В.В., Шапкин В.А., Озерова Ж.А.</t>
  </si>
  <si>
    <t>Биология: Животные: Линейный курс</t>
  </si>
  <si>
    <t>Латюшин В.В.,Шапкин В.А.,Озерова Ж.А.</t>
  </si>
  <si>
    <t>Биология. Линейный курс. 8 класс. Животные. Учебник</t>
  </si>
  <si>
    <t>1.1.2.5.2.8.5</t>
  </si>
  <si>
    <t>202-0134-01</t>
  </si>
  <si>
    <t>202-0134</t>
  </si>
  <si>
    <t>Колесов Д.В., Маш Р.Д., Беляев И.Н.</t>
  </si>
  <si>
    <t>Биология: Человек: Линейный курс</t>
  </si>
  <si>
    <t>Колесов Д.В.,Маш Р.Д.,Беляев И.Н.</t>
  </si>
  <si>
    <t>Биология. Линейный курс. 9 класс. Человек. Учебник</t>
  </si>
  <si>
    <t>Биология. Сухова Т.С. (Живая природа) (5-9)</t>
  </si>
  <si>
    <t>1.1.2.5.2.9.3</t>
  </si>
  <si>
    <t>102-0034-03</t>
  </si>
  <si>
    <t>102-0034</t>
  </si>
  <si>
    <t>Шаталова С.П., Сухова Т.С.</t>
  </si>
  <si>
    <t>Шаталова С.П.,Сухова Т.С.</t>
  </si>
  <si>
    <t>Биология. Живая природа. 7 класс. Учебник</t>
  </si>
  <si>
    <t>1.1.2.5.2.9.4</t>
  </si>
  <si>
    <t>102-0067-03</t>
  </si>
  <si>
    <t>102-0067</t>
  </si>
  <si>
    <t>Каменский А.А., Сарычева Н.Ю., Сухова Т.С.</t>
  </si>
  <si>
    <t>Каменский А.А.,Сарычева Н.Ю.,Сухова Т.С.</t>
  </si>
  <si>
    <t>Биология. Живая природа. 8 класс. Учебник</t>
  </si>
  <si>
    <t>1.1.2.5.2.9.5</t>
  </si>
  <si>
    <t>102-0066-01</t>
  </si>
  <si>
    <t>102-0066</t>
  </si>
  <si>
    <t>Сухова Т.С., Сарычева Н.Ю., Шаталова С.П. и другие</t>
  </si>
  <si>
    <t>Сухова Т.С.,Сарычева Н.Ю.,Шаталова С.П. и др.</t>
  </si>
  <si>
    <t>Биология. Живая природа. 9 класс. Учебник</t>
  </si>
  <si>
    <t>Биология. Рохлов В.С., Теремов А.В. и др. (5-9) (Линейный курс)</t>
  </si>
  <si>
    <t>1.1.2.5.2.11.3</t>
  </si>
  <si>
    <t>305-0050-01</t>
  </si>
  <si>
    <t>305-0050</t>
  </si>
  <si>
    <t>Теремов А.В., Перелович Н.В.</t>
  </si>
  <si>
    <t>1.1.2.5.2.11.4</t>
  </si>
  <si>
    <t>305-0051-01</t>
  </si>
  <si>
    <t>305-0051</t>
  </si>
  <si>
    <t>Теремов А.В., Жигарев И.А.</t>
  </si>
  <si>
    <t>1.1.2.5.2.11.5</t>
  </si>
  <si>
    <t>305-0052-01</t>
  </si>
  <si>
    <t>305-0052</t>
  </si>
  <si>
    <t>Рохлов В.С., Трофимов С.Б., Теремов А.В.</t>
  </si>
  <si>
    <t>1.1.2.5.3. Химия (учебный предмет)</t>
  </si>
  <si>
    <t>20-0280-03</t>
  </si>
  <si>
    <t>Химия. 9 класс. Учебник</t>
  </si>
  <si>
    <t>Еремин В.В.,Кузьменко Н.Е.,Дроздов А.А. и др./Под ред. Лунина В.В.</t>
  </si>
  <si>
    <t>Химия. Лунин В.В., Еремин В.В. (8-9)</t>
  </si>
  <si>
    <t>1.1.2.5.3.2.2</t>
  </si>
  <si>
    <t>218-0036-06</t>
  </si>
  <si>
    <t>218-0036</t>
  </si>
  <si>
    <t>Еремин В.В., Кузьменко Н.Е., Дроздов А. А. и другие; под редакцией Лунина В.В.</t>
  </si>
  <si>
    <t>Журин А.А.</t>
  </si>
  <si>
    <t>Химия. "Сферы" (8-9)</t>
  </si>
  <si>
    <t>1.1.2.5.3.3.2</t>
  </si>
  <si>
    <t>20-0313-02</t>
  </si>
  <si>
    <t>20-0313</t>
  </si>
  <si>
    <t>Кузнецова Н.Е., Титова И.М., Гара Н.Н.</t>
  </si>
  <si>
    <t>Кузнецова Н.Е.,Титова И.М.,Гара Н.Н.</t>
  </si>
  <si>
    <t>Химия. Кузнецова Н.Е. (8-9)</t>
  </si>
  <si>
    <t>1.1.2.5.3.4.2</t>
  </si>
  <si>
    <t>118-0033-03</t>
  </si>
  <si>
    <t>118-0033</t>
  </si>
  <si>
    <t>Рудзитис Г.Е., Фельдман Ф.Г.</t>
  </si>
  <si>
    <t>Химия. Рудзитис Г.Е. (8-9)</t>
  </si>
  <si>
    <t>1.1.2.5.3.5.2</t>
  </si>
  <si>
    <t>20-0089-08</t>
  </si>
  <si>
    <t>20-0089</t>
  </si>
  <si>
    <t>1.1.2.6. Искусство (предметная область)</t>
  </si>
  <si>
    <t>Основы духовно-нравственной культуры</t>
  </si>
  <si>
    <t>2.1.2.2.1.6.1</t>
  </si>
  <si>
    <t>35-0181-02</t>
  </si>
  <si>
    <t>35-0181</t>
  </si>
  <si>
    <t>Козлов М.В., Кравчук В.В., Элбакян Е.С., Федоров О.Д.; под редакцией Васильевой О.Ю.</t>
  </si>
  <si>
    <t>Основы духовно-нравственной культуры народов России. Религиозные культуры народов России</t>
  </si>
  <si>
    <t>Козлов М.В., Кравчук В.В., Элбакян Е.С., Федоров О.Д. под редакцией Васильевой О.Ю.</t>
  </si>
  <si>
    <t>Основы духовно-нравственной культуры народов России. Религиозные культуры народов России. 7 класс. Учебник</t>
  </si>
  <si>
    <t>ОДНКНР. Религиозные культуры народов России (7-8)</t>
  </si>
  <si>
    <t>2.1.2.2.1.6.2</t>
  </si>
  <si>
    <t>35-0182-02</t>
  </si>
  <si>
    <t>35-0182</t>
  </si>
  <si>
    <t xml:space="preserve">Основы духовно-нравственной культуры народов России. Религиозные культуры народов России. 8 класс. Учебник </t>
  </si>
  <si>
    <t>1.1.2.6.1. Изобразительное искусство (учебный предмет)</t>
  </si>
  <si>
    <t>31-0110-08</t>
  </si>
  <si>
    <t>Питерских А.С., Гуров Г.Е.; под редакцией Неменского Б.М.</t>
  </si>
  <si>
    <t>Питерских А.С., Гуров Г.Е. / Под ред. Неменского Б.М.</t>
  </si>
  <si>
    <t>1.1.2.6.1.1.4</t>
  </si>
  <si>
    <t>31-0062-06</t>
  </si>
  <si>
    <t>Питерских А.С.; под редакцией Неменского Б.М.</t>
  </si>
  <si>
    <t>Питерских А.С. / Под ред. Неменского Б.М.</t>
  </si>
  <si>
    <t>Шпикалова Т.Я., Ершова Л.В., Поровская Г.А. и др./Под ред. Шпикаловой Т.Я.</t>
  </si>
  <si>
    <t>Изобразительное искусство. Шпикалова Т.Я. (5-8)</t>
  </si>
  <si>
    <t>1.1.2.6.1.2.3</t>
  </si>
  <si>
    <t>31-0048-09</t>
  </si>
  <si>
    <t>31-0048</t>
  </si>
  <si>
    <t>1.1.2.6.1.2.4</t>
  </si>
  <si>
    <t>31-0092-08</t>
  </si>
  <si>
    <t>31-0092</t>
  </si>
  <si>
    <t>Ермолинская Е.А., Медкова Е.С., Савенкова Л.Г.</t>
  </si>
  <si>
    <t>Ермолинская Е.А.,Медкова Е.С.,Савенкова Л.Г.</t>
  </si>
  <si>
    <t>Изобразительное искусство. Ермолинская Е.А. (5-7)</t>
  </si>
  <si>
    <t>1.1.2.6.1.3.3</t>
  </si>
  <si>
    <t>108-0062-03</t>
  </si>
  <si>
    <t>108-0062</t>
  </si>
  <si>
    <t>1.1.2.6.2. Музыка (учебный предмет)</t>
  </si>
  <si>
    <t>Сергеева Г.П., Критская Е.Д.</t>
  </si>
  <si>
    <t>1.1.2.6.2.1.3</t>
  </si>
  <si>
    <t>30-0039-07</t>
  </si>
  <si>
    <t>1.1.2.6.2.1.4</t>
  </si>
  <si>
    <t>30-0137-05</t>
  </si>
  <si>
    <t>Науменко Т.И., Алеев В.В.</t>
  </si>
  <si>
    <t>Искусство: Музыка</t>
  </si>
  <si>
    <t>Науменко Т.И.,Алеев В.В.</t>
  </si>
  <si>
    <t>Музыка. Алеев В.В. (5-8)</t>
  </si>
  <si>
    <t>1.1.2.6.2.2.3</t>
  </si>
  <si>
    <t>208-0140-01</t>
  </si>
  <si>
    <t>208-0140</t>
  </si>
  <si>
    <t>1.1.2.6.2.2.4</t>
  </si>
  <si>
    <t>208-0141-01</t>
  </si>
  <si>
    <t>208-0141</t>
  </si>
  <si>
    <t>Науменко Т.Н.,Алеев В.В.</t>
  </si>
  <si>
    <t>1.1.2.6.2.3.3</t>
  </si>
  <si>
    <t>108-0054-03</t>
  </si>
  <si>
    <t>108-0054</t>
  </si>
  <si>
    <t>1.1.2.6.2.3.4</t>
  </si>
  <si>
    <t>108-0066-01</t>
  </si>
  <si>
    <t>108-0066</t>
  </si>
  <si>
    <t>1.1.2.7. Технология (предметная область)</t>
  </si>
  <si>
    <t>1.1.2.7.1. Технология (учебный предмет)</t>
  </si>
  <si>
    <t>Технология. Казакевич В. М. и др. (5-9)</t>
  </si>
  <si>
    <t>22-0260-07</t>
  </si>
  <si>
    <t>22-0260</t>
  </si>
  <si>
    <t>Казакевич В.М., Пичугина Г.В., Семёнова Г.Ю. и др. /Под ред. Казакевича В.М.</t>
  </si>
  <si>
    <t>22-0261-06</t>
  </si>
  <si>
    <t>22-0261</t>
  </si>
  <si>
    <t>Технология. 8-9 класс. Учебник</t>
  </si>
  <si>
    <t>Глозман Е.С.,Кожина О.А.,Хотунцев Ю.Л. и др.</t>
  </si>
  <si>
    <t>1.1.2.7.1.2.3</t>
  </si>
  <si>
    <t>215-0041-01</t>
  </si>
  <si>
    <t>1.1.2.7.1.2.4</t>
  </si>
  <si>
    <t>215-0042-01</t>
  </si>
  <si>
    <t>Тищенко А.Т., Синица Н.В.</t>
  </si>
  <si>
    <t>Технология. Тищенко А.Т.,Синица Н.В. (5-9)</t>
  </si>
  <si>
    <t>1.1.2.7.1.3.3</t>
  </si>
  <si>
    <t>115-0011-03</t>
  </si>
  <si>
    <t>115-0011</t>
  </si>
  <si>
    <t>1.1.2.7.1.3.4</t>
  </si>
  <si>
    <t>115-0012-02</t>
  </si>
  <si>
    <t>115-0012</t>
  </si>
  <si>
    <t>Копосов Д.Г.</t>
  </si>
  <si>
    <t>Технология. Робототехника</t>
  </si>
  <si>
    <t>Технология. Робототехника. Копосов Д.Г. (5-9)</t>
  </si>
  <si>
    <t>1.1.2.7.1.10.2</t>
  </si>
  <si>
    <t>328-0103-01</t>
  </si>
  <si>
    <t>328-0103</t>
  </si>
  <si>
    <t xml:space="preserve">Технология. Робототехника. 7-8 класс. Учебник </t>
  </si>
  <si>
    <t>1.1.2.7.1.10.3</t>
  </si>
  <si>
    <t>328-0104-01</t>
  </si>
  <si>
    <t>328-0104</t>
  </si>
  <si>
    <t>Технология. Робототехника на платформе Arduino</t>
  </si>
  <si>
    <t>Технология. Робототехника на платформе Arduino. 9 класс. Учебник</t>
  </si>
  <si>
    <t>1.1.2.7.1.11.1</t>
  </si>
  <si>
    <t>314-0463-01</t>
  </si>
  <si>
    <t>314-0463</t>
  </si>
  <si>
    <t>Технология. 3D-моделирование и прототипирование</t>
  </si>
  <si>
    <t>Технология. 3D-моделирование и прототипирование. 7 класс. Учебник</t>
  </si>
  <si>
    <t>Технология. 3D-моделирование, прототипирование и макетирование. Копосов Д.Г. и др. (7-9)</t>
  </si>
  <si>
    <t>1.1.2.7.1.11.2</t>
  </si>
  <si>
    <t>314-0464-01</t>
  </si>
  <si>
    <t>314-0464</t>
  </si>
  <si>
    <t>Технология. 3D-моделирование и прототипирование. 8 класс. Учебник</t>
  </si>
  <si>
    <t>1.1.2.7.1.11.3</t>
  </si>
  <si>
    <t>328-0105-01</t>
  </si>
  <si>
    <t>328-0105</t>
  </si>
  <si>
    <t>Шутикова М.И., Неустроев С.С., Филиппов В.И., Лабутин В.Б., Гриншкун А.В.</t>
  </si>
  <si>
    <t>Технология. 3D-моделирование, прототипирование и макетирование</t>
  </si>
  <si>
    <t>Технология. 3D-моделирование, прототипирование и макетирование. 9 класс. Учебник</t>
  </si>
  <si>
    <t>1.1.2.7.1.12.1</t>
  </si>
  <si>
    <t>332-0004-01</t>
  </si>
  <si>
    <t>332-0004</t>
  </si>
  <si>
    <t>Уханёва В.А., Животова Е.Б.</t>
  </si>
  <si>
    <t>Технология. Компьютерная графика, черчение</t>
  </si>
  <si>
    <t>Уханева В.А., Животова Е.Б.</t>
  </si>
  <si>
    <t>Компьютерная графика. Черчение. 8 класс. Учебник</t>
  </si>
  <si>
    <t>Технология. Компьютерная графика, черчение. Уханёва В.А. и др. (8-9)</t>
  </si>
  <si>
    <t>1.1.2.7.1.12.2</t>
  </si>
  <si>
    <t>332-0005-01</t>
  </si>
  <si>
    <t>332-0005</t>
  </si>
  <si>
    <t>Компьютерная графика. Черчение. 9 класс. Учебник</t>
  </si>
  <si>
    <t>Бешенков С.А., Шутикова М.И., Неустроев С.С., Миндзаева Э.В., Лабутин В.Б., Филиппов В.И.</t>
  </si>
  <si>
    <t>Технология. Производство и технологии</t>
  </si>
  <si>
    <t>Бешенков С. А., Шутикова М.И., Неустроев С.С., Миндзаева, Лабутин В.Б., Филиппов В.И.</t>
  </si>
  <si>
    <t>Технология. Производство и технологии. Бешенков С.А. и др. (5-9)</t>
  </si>
  <si>
    <t>1.1.2.7.1.8.2</t>
  </si>
  <si>
    <t>328-0107-01</t>
  </si>
  <si>
    <t>328-0107</t>
  </si>
  <si>
    <t>Технология. Производство и технологии 7-9 класс. Учебник</t>
  </si>
  <si>
    <t>Технология. Технологии обработки материалов, пищевых продуктов</t>
  </si>
  <si>
    <t>Бешенков С. А., Шутикова М.И., Неустроев С.С., Миндзаева Э.В., Лабутин В.Б., Филиппов В.И.</t>
  </si>
  <si>
    <t>1.1.2.7.1.9.2</t>
  </si>
  <si>
    <t>328-0109-01</t>
  </si>
  <si>
    <t>328-0109</t>
  </si>
  <si>
    <t>Технология. Технологии обработки материалов, пищевых продуктов. 7-9 класс. Учебник</t>
  </si>
  <si>
    <t>1.1.2.8. Физическая культура и основы безопасности жизнедеятельности (предметная область)</t>
  </si>
  <si>
    <t>1.1.2.8.1. Физическая культура (учебный предмет)</t>
  </si>
  <si>
    <t>33-0013-10</t>
  </si>
  <si>
    <t>33-0013</t>
  </si>
  <si>
    <t>Виленский М.Я., Туревский И.М., Торочкова Т.Ю. и другие; под редакцией Виленского М.Я.</t>
  </si>
  <si>
    <t>Виленский М.Я., Туревский И.М., Торочкова Т.Ю. и др. / Под ред. Виленского М.Я.</t>
  </si>
  <si>
    <t>Физическая культура. 5-7 класс. Учебник</t>
  </si>
  <si>
    <t>Физическая культура. Лях В.И. (5-9)</t>
  </si>
  <si>
    <t>33-0012-09</t>
  </si>
  <si>
    <t>33-0012</t>
  </si>
  <si>
    <t>Физическая культура. 8-9 класс. Учебник</t>
  </si>
  <si>
    <t>1.1.2.8.1.2.2</t>
  </si>
  <si>
    <t>33-0025-08</t>
  </si>
  <si>
    <t>Физическая культура. 6-7 класс. Учебник</t>
  </si>
  <si>
    <t>1.1.2.8.1.2.3</t>
  </si>
  <si>
    <t>33-0030-09</t>
  </si>
  <si>
    <t>1.1.2.8.1.3.1</t>
  </si>
  <si>
    <t>117-0021-04</t>
  </si>
  <si>
    <t>117-0021</t>
  </si>
  <si>
    <t xml:space="preserve">Физическая культура. 5-7 классы. Учебник </t>
  </si>
  <si>
    <t>Физическая культура. Петрова Т.В. (5-9)</t>
  </si>
  <si>
    <t>1.1.2.8.1.3.2</t>
  </si>
  <si>
    <t>117-0020-03</t>
  </si>
  <si>
    <t>117-0020</t>
  </si>
  <si>
    <t xml:space="preserve">Физическая культура. 8-9 классы. Учебник </t>
  </si>
  <si>
    <t>Погадаев Г.И.</t>
  </si>
  <si>
    <t>Физическая культура. Погадаев Г.И.  (5-9)</t>
  </si>
  <si>
    <t>1.1.2.8.1.4.2</t>
  </si>
  <si>
    <t>217-0029-03</t>
  </si>
  <si>
    <t>217-0029</t>
  </si>
  <si>
    <t>Физическая культура. 7-9 классы. Учебник</t>
  </si>
  <si>
    <t>1.1.3. Среднее общее образование</t>
  </si>
  <si>
    <t>1.1.3.3. Общественные науки (предметная область)</t>
  </si>
  <si>
    <t>1.1.3.3.2. География (учебный предмет)</t>
  </si>
  <si>
    <t>География. 10-11 класс. Учебник. Базовый уровень</t>
  </si>
  <si>
    <t>1.1.3.3.2.7.1</t>
  </si>
  <si>
    <t>19-0369-09</t>
  </si>
  <si>
    <t>19-0369</t>
  </si>
  <si>
    <t>Максаковский В.П.</t>
  </si>
  <si>
    <t>География. Максаковский В.П. (10-11) (Базовый)</t>
  </si>
  <si>
    <t>1.2. Учебники, используемые для реализации обязательной части основной образовательной программы на языках народов Российской Федерации</t>
  </si>
  <si>
    <t>1.2.1. Начальное общее образование</t>
  </si>
  <si>
    <t>1.2.1.1. Родной язык и литературное чтение на родном языке (предметная область)</t>
  </si>
  <si>
    <t>1.2.1.1.1. Родной язык (учебный предмет)</t>
  </si>
  <si>
    <t>Александрова О.М., Вербицкая Л.А., Богданов С.И., Казакова Е.И., Кузнецова М.И., Петленко Л.В., Романова В.Ю., Рябинина Л.А., Соколова О.В.</t>
  </si>
  <si>
    <t>1.2.1.1.1.22.3 / 2.2.1.1.1.22.3</t>
  </si>
  <si>
    <t>61-0317-01</t>
  </si>
  <si>
    <t>1.2.1.1.1.22.4 / 2.2.1.1.1.22.4</t>
  </si>
  <si>
    <t>61-0318-01</t>
  </si>
  <si>
    <t>Александрова О.М., Вербицкая Л.А., Богданов С.И., Казакова Е.И., Кузнецова М.И., Петленко Л.В., Романова В.Ю.,
Рябинина Л.А.,
Соколова О.В.</t>
  </si>
  <si>
    <t>1.2.2. Основное общее образование</t>
  </si>
  <si>
    <t>1.2.2.1. Родной язык и родная литература (предметная область)</t>
  </si>
  <si>
    <t>1.2.2.1.1. Родной язык (учебный предмет)</t>
  </si>
  <si>
    <t>Александрова О.М., Загоровская О.В., Богданов С.И., Вербицкая Л.А., Гостева Ю.Н., Добротина И.Н., Нарушевич А.Г., Казакова Е.И., Васильевых И.П.</t>
  </si>
  <si>
    <t>Александрова О.М., Загоровская О. В., Богданов С.И., Вербицкая Л.А., Гостева Ю.Н., Добротина И.Н., Нарушевич А.Г., Казакова Е.И., Васильевых И.П.</t>
  </si>
  <si>
    <t>1.2.2.1.1.12.3 / 2.2.2.1.1.12.3</t>
  </si>
  <si>
    <t>61-0320-01</t>
  </si>
  <si>
    <t>1.2.2.1.1.12.4 / 2.2.2.1.1.12.4</t>
  </si>
  <si>
    <t>61-0321-01</t>
  </si>
  <si>
    <t>1.2.2.1.1.12.5 / 2.2.2.1.1.12.5</t>
  </si>
  <si>
    <t>11-1686-01</t>
  </si>
  <si>
    <t>2.1.1. Начальное общее образование</t>
  </si>
  <si>
    <t>2.1.1.2.1. Информатика (учебный предмет)</t>
  </si>
  <si>
    <t>Матвеева Н.В., Челак Е.Н., Конопатова Н.К., Панкратова Л.П., Нурова Н.А.</t>
  </si>
  <si>
    <t>Матвеева Н.В., Челак Е.Н., Конопатова Н.К.  Панкратова Л.П., Нурова Н.А.</t>
  </si>
  <si>
    <t>Информатика. Матвеева Н.В. и др. (2-4)</t>
  </si>
  <si>
    <t>2.1.1.2.1.3.3</t>
  </si>
  <si>
    <t>314-0022-02</t>
  </si>
  <si>
    <t>314-0022</t>
  </si>
  <si>
    <t>314-0023-02</t>
  </si>
  <si>
    <t>314-0023</t>
  </si>
  <si>
    <t>Информатика. Рудченко Т.А., Семенов А.Л. (1–4) (Перспектива)</t>
  </si>
  <si>
    <t>Рудченко Т.А., Семёнов А.Л.</t>
  </si>
  <si>
    <t>1.1.1.3.2.1.3</t>
  </si>
  <si>
    <t>14-0445-01</t>
  </si>
  <si>
    <t>14-0445</t>
  </si>
  <si>
    <t>Т.А. Рудченко, А.Л. Семёнов</t>
  </si>
  <si>
    <t>Информатика. 3 класс. Учебник</t>
  </si>
  <si>
    <t>1.1.1.3.2.1.4</t>
  </si>
  <si>
    <t>14-0446-01</t>
  </si>
  <si>
    <t>14-0446</t>
  </si>
  <si>
    <t>Информатика. 4 класс. Учебник</t>
  </si>
  <si>
    <t>1.1.1.3.2.2.1</t>
  </si>
  <si>
    <t>14-0447-01</t>
  </si>
  <si>
    <t>14-0447</t>
  </si>
  <si>
    <t>Информатика (в 3 частях)</t>
  </si>
  <si>
    <t>Информатика. 3-4 класс. Учебник. Часть 1</t>
  </si>
  <si>
    <t>Информатика. Семенов А.Л., Рудченко Т.А. (3–4) (Школа России)</t>
  </si>
  <si>
    <t>14-0448-01</t>
  </si>
  <si>
    <t>14-0448</t>
  </si>
  <si>
    <t>Информатика. 3-4 класс. Учебник. Часть 2</t>
  </si>
  <si>
    <t>14-0449-01</t>
  </si>
  <si>
    <t>14-0449</t>
  </si>
  <si>
    <t>Информатика. 3-4 класс. Учебник. Часть 3</t>
  </si>
  <si>
    <t>2.1.2. Основное общее образование</t>
  </si>
  <si>
    <t>2.1.2.4.2. Химия (учебный предмет)</t>
  </si>
  <si>
    <t>218-0046-04</t>
  </si>
  <si>
    <t>218-0046</t>
  </si>
  <si>
    <t>Габриелян О.С., Остроумов И.Г., Ахлебинин А.К.</t>
  </si>
  <si>
    <t>Химия. Вводный курс</t>
  </si>
  <si>
    <t>Химия. Габриелян О.С., Остроумов И.Г., Ахлебинин А.К. (7)*</t>
  </si>
  <si>
    <t>2.1.2.5. Искусство (предметная область)</t>
  </si>
  <si>
    <t>2.1.2.5.1. Искусство (учебный предмет)</t>
  </si>
  <si>
    <t>31-0153-04</t>
  </si>
  <si>
    <t>31-0153</t>
  </si>
  <si>
    <t>Сергеева Г.П., Кашекова И.Э., Критская Е.Д.</t>
  </si>
  <si>
    <t>Искусство. 8-9 класс. Учебник</t>
  </si>
  <si>
    <t>Данилова Г.И.</t>
  </si>
  <si>
    <t>Искусство. Данилова Г.И. (5-9)</t>
  </si>
  <si>
    <t>2.1.2.5.1.2.3</t>
  </si>
  <si>
    <t>208-0047-03</t>
  </si>
  <si>
    <t>208-0047</t>
  </si>
  <si>
    <t>Искусство: 7 класс: учебник</t>
  </si>
  <si>
    <t>Искусство. 7 класс. Учебник</t>
  </si>
  <si>
    <t>2.1.2.5.1.2.4</t>
  </si>
  <si>
    <t>208-0068-05</t>
  </si>
  <si>
    <t>208-0068</t>
  </si>
  <si>
    <t>Искусство: 8 класс: учебник</t>
  </si>
  <si>
    <t>Искусство. 8 класс. Учебник</t>
  </si>
  <si>
    <t>Искусство. Данилова Г.И. (8-9)</t>
  </si>
  <si>
    <t>2.1.2.5.1.2.5</t>
  </si>
  <si>
    <t>208-0071-02</t>
  </si>
  <si>
    <t>208-0071</t>
  </si>
  <si>
    <t>Искусство: 9 класс: учебник</t>
  </si>
  <si>
    <t>Искусство. 9 класс. Учебник</t>
  </si>
  <si>
    <t>Хренников Б.О., Гололобов Н.В., Льняная Л.И., Маслов М.В.; под редакцией Егорова С.Н.</t>
  </si>
  <si>
    <t>Хренников Б. О., Гололобов Н. В., Льняная Л. И., Маслов М. В./ под ред. С. Н. Егорова</t>
  </si>
  <si>
    <t>1.1.2.8.2.2.3</t>
  </si>
  <si>
    <t>34-0468-03</t>
  </si>
  <si>
    <t>1.1.2.8.2.2.4</t>
  </si>
  <si>
    <t>34-0469-03</t>
  </si>
  <si>
    <t>1.1.2.8.2.2.5</t>
  </si>
  <si>
    <t>34-0470-03</t>
  </si>
  <si>
    <t>1.1.2.8.2.1.1</t>
  </si>
  <si>
    <t>34-0488-02</t>
  </si>
  <si>
    <t>Рудаков Д.П. и другие; под научной редакцией Шойгу Ю.С.</t>
  </si>
  <si>
    <t>Основы безопасности жизнедеятельности (2 частях)</t>
  </si>
  <si>
    <t>Основы безопасности жизнедеятельности. 8-9 классы. В 2 ч. Часть 1. Учебник</t>
  </si>
  <si>
    <t>34-0489-02</t>
  </si>
  <si>
    <t>Основы безопасности жизнедеятельности. 8-9 классы. В 2 ч. Часть 2. Учебник</t>
  </si>
  <si>
    <t>Приложение 2</t>
  </si>
  <si>
    <t>Иванов С.В., Кузнецова М.И., Петленко Л.B., Романова В.Ю.; под редакцией Иванова С.В.</t>
  </si>
  <si>
    <t>Репкин В.В., Восторгова Е.В., Некрасова Т.В., Чеботкова Л.B.</t>
  </si>
  <si>
    <t>Кузин B.C., Кубышкина Э.И., Богатырёв Я.М.</t>
  </si>
  <si>
    <t>Кузин B.C., Богатырёв Я.М.</t>
  </si>
  <si>
    <t>Лисицкая T.C., Новикова Л.А.</t>
  </si>
  <si>
    <t>Шмелёв А.Д., Флоренская Э.Л., Савчук Л.O. и другие; под редакцией Шмелёва А.Д.</t>
  </si>
  <si>
    <t>Гринберг Р.С., Королёва Г.Э., Соболева О.Б.; под общей редакцией Тишкова В.А.</t>
  </si>
  <si>
    <t>Колягин Ю.М., Ткачева М.В., Федорова Н.Е. и другие</t>
  </si>
  <si>
    <t>Рохлов B.C., Трофимов С.Б., Теремов А.В.</t>
  </si>
  <si>
    <t>Шпикалова Т.Л., Ершова Л.В., Поровская Г.А. и другие; под редакцией Шпикаловой Т.Л.</t>
  </si>
  <si>
    <t>Казакевич В.М., Пичугина Г.В., Семенова Г.Ю. и другие; под редакцией Казакевича В.М.</t>
  </si>
  <si>
    <t>История России: конец XVII − XVIII века</t>
  </si>
  <si>
    <t>История России: XIX − начало XX века</t>
  </si>
  <si>
    <t>География. География России. Природа. Население</t>
  </si>
  <si>
    <t>География. География России. Хозяйство. Регионы</t>
  </si>
  <si>
    <t>Технология. 3D-Mоделирование и прототипирование</t>
  </si>
  <si>
    <t>Изобразительное искусство. Копцева Т.А. (1-4) (Гармония)</t>
  </si>
  <si>
    <t>География. "Роза ветров" (5-9)</t>
  </si>
  <si>
    <t>Алгебра. Мерзляк А.Г. (7-9)</t>
  </si>
  <si>
    <t>Биология. Пономарева И.Н. (5-9)</t>
  </si>
  <si>
    <t>Искусство. Сергеева Г.П. (8-9)</t>
  </si>
  <si>
    <t>1.1.1.3.2. Информатика (учебный предмет)</t>
  </si>
  <si>
    <t>2.1.2.2. Основы духовно-нравственной культуры народов России (предметная область)</t>
  </si>
  <si>
    <t>2.1.2.2.1. Основы духовно-нравственной культуры народов России (учебный предмет)</t>
  </si>
  <si>
    <t>1.1.2.8.2. Основы безопасности жизнедеятельности (учебный предмет)</t>
  </si>
  <si>
    <t>19-0553-06</t>
  </si>
  <si>
    <t>19-0557-06</t>
  </si>
  <si>
    <t>204-0004-08</t>
  </si>
  <si>
    <t>204-0018-07</t>
  </si>
  <si>
    <t>Итого:</t>
  </si>
  <si>
    <t>2.1.2.3.1. История (учебный предмет)</t>
  </si>
  <si>
    <t>2.1.2.3. Общественно-научные предметы (предметная область)</t>
  </si>
  <si>
    <t>1.2.7.1 Профильный труд (учебный предмет)</t>
  </si>
  <si>
    <t>Бланк заказа, 2023</t>
  </si>
  <si>
    <t>Чистая планета</t>
  </si>
  <si>
    <t>Русский язык. Развитие речи (1 доп., 1)  (для слабослышащих и позднооглохших обучающихся)</t>
  </si>
  <si>
    <t>1.1.3.2. Родной язык и родная литература (предметная область)</t>
  </si>
  <si>
    <t>1.1.3.2.1. Родной язык (учебный предмет)</t>
  </si>
  <si>
    <t>1.1.3.2.2. Родная литература (учебный предмет)</t>
  </si>
  <si>
    <t>ИНН</t>
  </si>
  <si>
    <t>КПП</t>
  </si>
  <si>
    <t>Новинка</t>
  </si>
  <si>
    <t>Хренников Б.О., Гололобов Н.В., Льняная Л.И., Маслов М.В.; под ред. Егорова С.Н.</t>
  </si>
  <si>
    <t>16-0411-03</t>
  </si>
  <si>
    <t>16-0412-03</t>
  </si>
  <si>
    <t>213-0019-05</t>
  </si>
  <si>
    <t>Половкова М. В., Носов А. В., Половкова Т. В., Майсак М.А.</t>
  </si>
  <si>
    <t>Музыка. Усачёва В.О., Школяр Л.В. (5-8)</t>
  </si>
  <si>
    <t>ИЩЕРСКАЯ СОШ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</si>
</sst>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b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5">
    <xf numFmtId="0" fontId="0" fillId="0" borderId="0"/>
    <xf numFmtId="0" fontId="5" fillId="0" borderId="0"/>
    <xf numFmtId="0" fontId="12" fillId="0" borderId="0"/>
    <xf numFmtId="0" fontId="4" fillId="0" borderId="0"/>
    <xf numFmtId="0" fontId="14" fillId="0" borderId="0"/>
    <xf numFmtId="0" fontId="16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21" fillId="0" borderId="8" applyNumberFormat="0" applyFill="0" applyProtection="0">
      <alignment horizontal="center" vertical="center"/>
    </xf>
    <xf numFmtId="3" fontId="22" fillId="0" borderId="9" applyFont="0" applyFill="0" applyAlignment="0" applyProtection="0"/>
    <xf numFmtId="3" fontId="22" fillId="0" borderId="9" applyFont="0" applyFill="0" applyAlignment="0" applyProtection="0"/>
    <xf numFmtId="3" fontId="22" fillId="0" borderId="9" applyFont="0" applyFill="0" applyAlignment="0" applyProtection="0"/>
    <xf numFmtId="3" fontId="22" fillId="0" borderId="9" applyFont="0" applyFill="0" applyAlignment="0" applyProtection="0"/>
    <xf numFmtId="3" fontId="22" fillId="0" borderId="9" applyFont="0" applyFill="0" applyAlignment="0" applyProtection="0"/>
    <xf numFmtId="3" fontId="22" fillId="0" borderId="9" applyFont="0" applyFill="0" applyAlignment="0" applyProtection="0"/>
    <xf numFmtId="3" fontId="22" fillId="0" borderId="9" applyFont="0" applyFill="0" applyAlignment="0" applyProtection="0"/>
    <xf numFmtId="3" fontId="22" fillId="0" borderId="9" applyFont="0" applyFill="0" applyAlignment="0" applyProtection="0"/>
    <xf numFmtId="3" fontId="21" fillId="0" borderId="8" applyNumberFormat="0" applyFill="0" applyAlignment="0" applyProtection="0"/>
    <xf numFmtId="0" fontId="21" fillId="0" borderId="8" applyNumberFormat="0" applyFill="0" applyAlignment="0" applyProtection="0"/>
    <xf numFmtId="3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3" fontId="22" fillId="0" borderId="0" applyNumberFormat="0" applyBorder="0" applyAlignment="0" applyProtection="0"/>
    <xf numFmtId="3" fontId="22" fillId="0" borderId="0" applyNumberFormat="0" applyBorder="0" applyAlignment="0" applyProtection="0"/>
    <xf numFmtId="3" fontId="22" fillId="0" borderId="0" applyNumberFormat="0" applyBorder="0" applyAlignment="0" applyProtection="0"/>
    <xf numFmtId="3" fontId="22" fillId="0" borderId="0" applyNumberFormat="0" applyBorder="0" applyAlignment="0" applyProtection="0"/>
    <xf numFmtId="3" fontId="22" fillId="0" borderId="0" applyNumberFormat="0" applyBorder="0" applyAlignment="0" applyProtection="0"/>
    <xf numFmtId="3" fontId="22" fillId="0" borderId="9" applyNumberFormat="0" applyBorder="0" applyAlignment="0" applyProtection="0"/>
    <xf numFmtId="3" fontId="22" fillId="0" borderId="9" applyNumberFormat="0" applyBorder="0" applyAlignment="0" applyProtection="0"/>
    <xf numFmtId="3" fontId="22" fillId="0" borderId="9" applyNumberFormat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>
      <alignment horizontal="right" vertical="center"/>
    </xf>
    <xf numFmtId="3" fontId="22" fillId="8" borderId="9">
      <alignment horizontal="center" vertical="center"/>
    </xf>
    <xf numFmtId="0" fontId="22" fillId="8" borderId="9">
      <alignment horizontal="right" vertical="center"/>
    </xf>
    <xf numFmtId="0" fontId="21" fillId="0" borderId="10">
      <alignment horizontal="left" vertical="center"/>
    </xf>
    <xf numFmtId="0" fontId="21" fillId="0" borderId="11">
      <alignment horizontal="center" vertical="center"/>
    </xf>
    <xf numFmtId="0" fontId="23" fillId="0" borderId="12">
      <alignment horizontal="center" vertical="center"/>
    </xf>
    <xf numFmtId="0" fontId="22" fillId="7" borderId="9"/>
    <xf numFmtId="3" fontId="24" fillId="0" borderId="9"/>
    <xf numFmtId="3" fontId="25" fillId="0" borderId="9"/>
    <xf numFmtId="0" fontId="21" fillId="0" borderId="11">
      <alignment horizontal="left" vertical="top"/>
    </xf>
    <xf numFmtId="0" fontId="26" fillId="0" borderId="9"/>
    <xf numFmtId="0" fontId="21" fillId="0" borderId="11">
      <alignment horizontal="left" vertical="center"/>
    </xf>
    <xf numFmtId="0" fontId="22" fillId="8" borderId="13"/>
    <xf numFmtId="3" fontId="22" fillId="0" borderId="9">
      <alignment horizontal="right" vertical="center"/>
    </xf>
    <xf numFmtId="0" fontId="21" fillId="0" borderId="11">
      <alignment horizontal="right" vertical="center"/>
    </xf>
    <xf numFmtId="0" fontId="22" fillId="0" borderId="12">
      <alignment horizontal="center" vertical="center"/>
    </xf>
    <xf numFmtId="3" fontId="22" fillId="0" borderId="9"/>
    <xf numFmtId="3" fontId="22" fillId="0" borderId="9"/>
    <xf numFmtId="0" fontId="22" fillId="0" borderId="12">
      <alignment horizontal="center" vertical="center" wrapText="1"/>
    </xf>
    <xf numFmtId="0" fontId="27" fillId="0" borderId="12">
      <alignment horizontal="left" vertical="center" indent="1"/>
    </xf>
    <xf numFmtId="0" fontId="28" fillId="0" borderId="9"/>
    <xf numFmtId="0" fontId="21" fillId="0" borderId="10">
      <alignment horizontal="left" vertical="center"/>
    </xf>
    <xf numFmtId="3" fontId="22" fillId="0" borderId="9">
      <alignment horizontal="center" vertical="center"/>
    </xf>
    <xf numFmtId="0" fontId="21" fillId="0" borderId="11">
      <alignment horizontal="center" vertical="center"/>
    </xf>
    <xf numFmtId="0" fontId="21" fillId="0" borderId="11">
      <alignment horizontal="center" vertical="center"/>
    </xf>
    <xf numFmtId="0" fontId="21" fillId="0" borderId="10">
      <alignment horizontal="left" vertical="center"/>
    </xf>
    <xf numFmtId="0" fontId="21" fillId="0" borderId="10">
      <alignment horizontal="left" vertical="center"/>
    </xf>
    <xf numFmtId="0" fontId="29" fillId="0" borderId="9"/>
  </cellStyleXfs>
  <cellXfs count="240">
    <xf numFmtId="0" fontId="0" fillId="0" borderId="0" xfId="0"/>
    <xf numFmtId="0" fontId="6" fillId="2" borderId="1" xfId="1" applyFont="1" applyFill="1" applyBorder="1" applyAlignment="1" applyProtection="1">
      <alignment horizontal="center" vertical="center" wrapText="1"/>
    </xf>
    <xf numFmtId="3" fontId="6" fillId="2" borderId="1" xfId="1" applyNumberFormat="1" applyFont="1" applyFill="1" applyBorder="1" applyAlignment="1" applyProtection="1">
      <alignment horizontal="center" vertical="center" wrapText="1"/>
    </xf>
    <xf numFmtId="1" fontId="6" fillId="2" borderId="1" xfId="1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textRotation="90"/>
      <protection locked="0"/>
    </xf>
    <xf numFmtId="0" fontId="11" fillId="0" borderId="7" xfId="0" applyFont="1" applyFill="1" applyBorder="1" applyAlignment="1" applyProtection="1">
      <alignment horizontal="center" textRotation="90"/>
      <protection locked="0"/>
    </xf>
    <xf numFmtId="0" fontId="11" fillId="0" borderId="1" xfId="0" applyFont="1" applyFill="1" applyBorder="1" applyAlignment="1" applyProtection="1">
      <alignment horizontal="center" textRotation="90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49" fontId="0" fillId="0" borderId="0" xfId="0" applyNumberFormat="1" applyFill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" fontId="0" fillId="0" borderId="0" xfId="0" applyNumberForma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8" fillId="0" borderId="5" xfId="0" applyFont="1" applyFill="1" applyBorder="1" applyAlignment="1" applyProtection="1">
      <alignment vertical="center"/>
    </xf>
    <xf numFmtId="49" fontId="18" fillId="0" borderId="5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vertical="center" wrapTex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/>
    </xf>
    <xf numFmtId="0" fontId="9" fillId="4" borderId="5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left" vertical="center"/>
    </xf>
    <xf numFmtId="0" fontId="10" fillId="4" borderId="5" xfId="0" applyFont="1" applyFill="1" applyBorder="1" applyAlignment="1" applyProtection="1">
      <alignment horizontal="left" vertical="center"/>
    </xf>
    <xf numFmtId="0" fontId="10" fillId="4" borderId="5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left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/>
    </xf>
    <xf numFmtId="2" fontId="9" fillId="4" borderId="5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2" fontId="11" fillId="0" borderId="1" xfId="0" applyNumberFormat="1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left" vertical="center"/>
    </xf>
    <xf numFmtId="0" fontId="10" fillId="5" borderId="5" xfId="0" applyFont="1" applyFill="1" applyBorder="1" applyAlignment="1" applyProtection="1">
      <alignment vertical="center" wrapText="1"/>
    </xf>
    <xf numFmtId="0" fontId="10" fillId="5" borderId="5" xfId="0" applyFont="1" applyFill="1" applyBorder="1" applyAlignment="1" applyProtection="1">
      <alignment vertical="center"/>
    </xf>
    <xf numFmtId="0" fontId="10" fillId="5" borderId="5" xfId="0" applyFont="1" applyFill="1" applyBorder="1" applyAlignment="1" applyProtection="1">
      <alignment horizontal="center" vertical="center"/>
    </xf>
    <xf numFmtId="0" fontId="10" fillId="5" borderId="5" xfId="0" applyFont="1" applyFill="1" applyBorder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/>
    </xf>
    <xf numFmtId="2" fontId="10" fillId="5" borderId="5" xfId="0" applyNumberFormat="1" applyFont="1" applyFill="1" applyBorder="1" applyAlignment="1" applyProtection="1">
      <alignment horizontal="center" vertical="center"/>
    </xf>
    <xf numFmtId="2" fontId="9" fillId="5" borderId="5" xfId="0" applyNumberFormat="1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left" vertical="center"/>
    </xf>
    <xf numFmtId="0" fontId="9" fillId="6" borderId="3" xfId="0" applyFont="1" applyFill="1" applyBorder="1" applyAlignment="1" applyProtection="1">
      <alignment vertical="center" wrapText="1"/>
    </xf>
    <xf numFmtId="0" fontId="9" fillId="6" borderId="3" xfId="0" applyFont="1" applyFill="1" applyBorder="1" applyAlignment="1" applyProtection="1">
      <alignment vertical="center"/>
    </xf>
    <xf numFmtId="0" fontId="9" fillId="6" borderId="3" xfId="0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 applyProtection="1">
      <alignment horizontal="left" vertical="center"/>
    </xf>
    <xf numFmtId="0" fontId="10" fillId="6" borderId="3" xfId="0" applyFont="1" applyFill="1" applyBorder="1" applyAlignment="1" applyProtection="1">
      <alignment horizontal="left" vertical="center"/>
    </xf>
    <xf numFmtId="0" fontId="7" fillId="6" borderId="3" xfId="0" applyFont="1" applyFill="1" applyBorder="1" applyAlignment="1" applyProtection="1">
      <alignment horizontal="left" vertical="center"/>
    </xf>
    <xf numFmtId="0" fontId="7" fillId="6" borderId="3" xfId="0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 applyProtection="1">
      <alignment horizontal="left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 wrapText="1"/>
    </xf>
    <xf numFmtId="2" fontId="9" fillId="6" borderId="5" xfId="0" applyNumberFormat="1" applyFont="1" applyFill="1" applyBorder="1" applyAlignment="1" applyProtection="1">
      <alignment horizontal="center" vertical="center" wrapText="1"/>
    </xf>
    <xf numFmtId="2" fontId="9" fillId="6" borderId="3" xfId="0" applyNumberFormat="1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 applyProtection="1">
      <alignment vertical="center" wrapText="1"/>
    </xf>
    <xf numFmtId="0" fontId="10" fillId="5" borderId="3" xfId="0" applyFont="1" applyFill="1" applyBorder="1" applyAlignment="1" applyProtection="1">
      <alignment vertical="center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left" vertical="center"/>
    </xf>
    <xf numFmtId="0" fontId="13" fillId="5" borderId="4" xfId="0" applyFont="1" applyFill="1" applyBorder="1" applyAlignment="1" applyProtection="1">
      <alignment horizontal="left" vertical="center"/>
    </xf>
    <xf numFmtId="0" fontId="13" fillId="6" borderId="4" xfId="0" applyFont="1" applyFill="1" applyBorder="1" applyAlignment="1" applyProtection="1">
      <alignment horizontal="left" vertical="center"/>
    </xf>
    <xf numFmtId="0" fontId="9" fillId="6" borderId="5" xfId="0" applyFont="1" applyFill="1" applyBorder="1" applyAlignment="1" applyProtection="1">
      <alignment horizontal="left" vertical="center" wrapText="1"/>
    </xf>
    <xf numFmtId="0" fontId="9" fillId="5" borderId="5" xfId="0" applyFont="1" applyFill="1" applyBorder="1" applyAlignment="1" applyProtection="1">
      <alignment vertical="center" wrapText="1"/>
    </xf>
    <xf numFmtId="0" fontId="9" fillId="5" borderId="5" xfId="0" applyFont="1" applyFill="1" applyBorder="1" applyAlignment="1" applyProtection="1">
      <alignment vertical="center"/>
    </xf>
    <xf numFmtId="0" fontId="9" fillId="5" borderId="5" xfId="0" applyFont="1" applyFill="1" applyBorder="1" applyAlignment="1" applyProtection="1">
      <alignment horizontal="center" vertical="center"/>
    </xf>
    <xf numFmtId="0" fontId="9" fillId="5" borderId="5" xfId="0" applyFont="1" applyFill="1" applyBorder="1" applyAlignment="1" applyProtection="1">
      <alignment horizontal="left" vertical="center"/>
    </xf>
    <xf numFmtId="0" fontId="9" fillId="5" borderId="5" xfId="0" applyFont="1" applyFill="1" applyBorder="1" applyAlignment="1" applyProtection="1">
      <alignment horizontal="left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vertical="center" wrapText="1"/>
    </xf>
    <xf numFmtId="0" fontId="9" fillId="6" borderId="5" xfId="0" applyFont="1" applyFill="1" applyBorder="1" applyAlignment="1" applyProtection="1">
      <alignment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left" vertical="center"/>
    </xf>
    <xf numFmtId="0" fontId="7" fillId="6" borderId="5" xfId="0" applyFont="1" applyFill="1" applyBorder="1" applyAlignment="1" applyProtection="1">
      <alignment horizontal="left" vertical="center"/>
    </xf>
    <xf numFmtId="0" fontId="7" fillId="6" borderId="5" xfId="0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 applyProtection="1">
      <alignment horizontal="center" vertical="center"/>
    </xf>
    <xf numFmtId="0" fontId="10" fillId="6" borderId="5" xfId="0" applyFont="1" applyFill="1" applyBorder="1" applyAlignment="1" applyProtection="1">
      <alignment horizontal="left" vertical="center"/>
    </xf>
    <xf numFmtId="0" fontId="13" fillId="5" borderId="2" xfId="0" applyFont="1" applyFill="1" applyBorder="1" applyAlignment="1" applyProtection="1">
      <alignment horizontal="left" vertical="center"/>
    </xf>
    <xf numFmtId="0" fontId="9" fillId="5" borderId="3" xfId="0" applyFont="1" applyFill="1" applyBorder="1" applyAlignment="1" applyProtection="1">
      <alignment vertical="center" wrapText="1"/>
    </xf>
    <xf numFmtId="0" fontId="9" fillId="5" borderId="3" xfId="0" applyFont="1" applyFill="1" applyBorder="1" applyAlignment="1" applyProtection="1">
      <alignment vertical="center"/>
    </xf>
    <xf numFmtId="0" fontId="9" fillId="5" borderId="3" xfId="0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horizontal="left" vertical="center"/>
    </xf>
    <xf numFmtId="0" fontId="9" fillId="5" borderId="3" xfId="0" applyFont="1" applyFill="1" applyBorder="1" applyAlignment="1" applyProtection="1">
      <alignment horizontal="left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/>
    </xf>
    <xf numFmtId="2" fontId="9" fillId="5" borderId="3" xfId="0" applyNumberFormat="1" applyFont="1" applyFill="1" applyBorder="1" applyAlignment="1" applyProtection="1">
      <alignment horizontal="center" vertical="center" wrapText="1"/>
    </xf>
    <xf numFmtId="0" fontId="18" fillId="7" borderId="2" xfId="0" applyFont="1" applyFill="1" applyBorder="1" applyAlignment="1" applyProtection="1">
      <alignment vertical="center"/>
    </xf>
    <xf numFmtId="0" fontId="18" fillId="7" borderId="3" xfId="0" applyFont="1" applyFill="1" applyBorder="1" applyAlignment="1" applyProtection="1">
      <alignment vertical="center"/>
    </xf>
    <xf numFmtId="0" fontId="0" fillId="0" borderId="0" xfId="0" applyFont="1" applyProtection="1">
      <protection locked="0"/>
    </xf>
    <xf numFmtId="0" fontId="20" fillId="0" borderId="1" xfId="5" applyFont="1" applyFill="1" applyBorder="1" applyAlignment="1" applyProtection="1">
      <alignment horizontal="left" vertical="center" wrapText="1"/>
    </xf>
    <xf numFmtId="2" fontId="0" fillId="0" borderId="0" xfId="0" applyNumberFormat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horizontal="left" vertical="center"/>
    </xf>
    <xf numFmtId="2" fontId="10" fillId="0" borderId="1" xfId="0" applyNumberFormat="1" applyFont="1" applyFill="1" applyBorder="1" applyAlignment="1" applyProtection="1">
      <alignment horizontal="center" vertical="center"/>
    </xf>
    <xf numFmtId="0" fontId="6" fillId="9" borderId="1" xfId="1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vertical="center"/>
    </xf>
    <xf numFmtId="0" fontId="8" fillId="4" borderId="3" xfId="0" applyFont="1" applyFill="1" applyBorder="1" applyAlignment="1" applyProtection="1">
      <alignment vertical="center"/>
    </xf>
    <xf numFmtId="0" fontId="8" fillId="4" borderId="3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0" fillId="0" borderId="0" xfId="0" applyFont="1" applyFill="1" applyProtection="1">
      <protection locked="0"/>
    </xf>
    <xf numFmtId="0" fontId="13" fillId="6" borderId="3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7" fillId="4" borderId="5" xfId="0" applyFont="1" applyFill="1" applyBorder="1" applyAlignment="1" applyProtection="1">
      <alignment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left" vertical="center"/>
    </xf>
    <xf numFmtId="0" fontId="9" fillId="4" borderId="3" xfId="0" applyFont="1" applyFill="1" applyBorder="1" applyAlignment="1" applyProtection="1">
      <alignment vertical="center"/>
    </xf>
    <xf numFmtId="0" fontId="9" fillId="4" borderId="3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</xf>
    <xf numFmtId="0" fontId="10" fillId="4" borderId="3" xfId="0" applyFont="1" applyFill="1" applyBorder="1" applyAlignment="1" applyProtection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/>
    </xf>
    <xf numFmtId="2" fontId="9" fillId="4" borderId="3" xfId="0" applyNumberFormat="1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vertical="center"/>
    </xf>
    <xf numFmtId="0" fontId="10" fillId="6" borderId="3" xfId="0" applyFont="1" applyFill="1" applyBorder="1" applyAlignment="1" applyProtection="1">
      <alignment horizontal="center" vertical="center"/>
    </xf>
    <xf numFmtId="0" fontId="13" fillId="6" borderId="3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31" fillId="10" borderId="2" xfId="1" applyFont="1" applyFill="1" applyBorder="1" applyAlignment="1" applyProtection="1">
      <alignment vertical="center"/>
    </xf>
    <xf numFmtId="0" fontId="31" fillId="10" borderId="3" xfId="1" applyFont="1" applyFill="1" applyBorder="1" applyAlignment="1" applyProtection="1">
      <alignment vertical="center"/>
    </xf>
    <xf numFmtId="0" fontId="31" fillId="10" borderId="3" xfId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8" fillId="7" borderId="5" xfId="0" applyFont="1" applyFill="1" applyBorder="1" applyAlignment="1" applyProtection="1">
      <alignment vertical="center"/>
    </xf>
    <xf numFmtId="1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  <protection locked="0"/>
    </xf>
    <xf numFmtId="0" fontId="30" fillId="0" borderId="5" xfId="0" applyFont="1" applyFill="1" applyBorder="1" applyAlignment="1" applyProtection="1"/>
    <xf numFmtId="0" fontId="10" fillId="0" borderId="1" xfId="0" applyFont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32" fillId="0" borderId="1" xfId="5" applyFont="1" applyFill="1" applyBorder="1" applyAlignment="1" applyProtection="1">
      <alignment horizontal="left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wrapText="1"/>
    </xf>
    <xf numFmtId="0" fontId="31" fillId="10" borderId="3" xfId="1" applyFont="1" applyFill="1" applyBorder="1" applyAlignment="1" applyProtection="1">
      <alignment vertical="center" wrapText="1"/>
    </xf>
    <xf numFmtId="0" fontId="18" fillId="7" borderId="3" xfId="0" applyFont="1" applyFill="1" applyBorder="1" applyAlignment="1" applyProtection="1">
      <alignment vertical="center" wrapText="1"/>
    </xf>
    <xf numFmtId="0" fontId="8" fillId="4" borderId="3" xfId="0" applyFont="1" applyFill="1" applyBorder="1" applyAlignment="1" applyProtection="1">
      <alignment vertical="center" wrapText="1"/>
    </xf>
    <xf numFmtId="0" fontId="9" fillId="4" borderId="3" xfId="0" applyFont="1" applyFill="1" applyBorder="1" applyAlignment="1" applyProtection="1">
      <alignment vertical="center" wrapText="1"/>
    </xf>
    <xf numFmtId="4" fontId="0" fillId="0" borderId="0" xfId="0" applyNumberFormat="1" applyAlignment="1" applyProtection="1">
      <alignment vertical="center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4" fontId="9" fillId="4" borderId="5" xfId="0" applyNumberFormat="1" applyFont="1" applyFill="1" applyBorder="1" applyAlignment="1" applyProtection="1">
      <alignment horizontal="center" vertical="center" wrapText="1"/>
    </xf>
    <xf numFmtId="4" fontId="10" fillId="0" borderId="2" xfId="0" applyNumberFormat="1" applyFont="1" applyBorder="1" applyAlignment="1" applyProtection="1">
      <alignment horizontal="center" vertical="center"/>
    </xf>
    <xf numFmtId="4" fontId="31" fillId="10" borderId="7" xfId="1" applyNumberFormat="1" applyFont="1" applyFill="1" applyBorder="1" applyAlignment="1" applyProtection="1">
      <alignment vertical="center"/>
    </xf>
    <xf numFmtId="4" fontId="18" fillId="7" borderId="7" xfId="0" applyNumberFormat="1" applyFont="1" applyFill="1" applyBorder="1" applyAlignment="1" applyProtection="1">
      <alignment vertical="center"/>
    </xf>
    <xf numFmtId="4" fontId="8" fillId="3" borderId="3" xfId="0" applyNumberFormat="1" applyFont="1" applyFill="1" applyBorder="1" applyAlignment="1" applyProtection="1">
      <alignment vertical="center"/>
    </xf>
    <xf numFmtId="4" fontId="9" fillId="5" borderId="5" xfId="0" applyNumberFormat="1" applyFont="1" applyFill="1" applyBorder="1" applyAlignment="1" applyProtection="1">
      <alignment horizontal="center" vertical="center" wrapText="1"/>
    </xf>
    <xf numFmtId="4" fontId="9" fillId="6" borderId="3" xfId="0" applyNumberFormat="1" applyFont="1" applyFill="1" applyBorder="1" applyAlignment="1" applyProtection="1">
      <alignment horizontal="center" vertical="center" wrapText="1"/>
    </xf>
    <xf numFmtId="4" fontId="7" fillId="0" borderId="2" xfId="0" applyNumberFormat="1" applyFont="1" applyBorder="1" applyAlignment="1" applyProtection="1">
      <alignment horizontal="center" vertical="center"/>
    </xf>
    <xf numFmtId="4" fontId="9" fillId="6" borderId="5" xfId="0" applyNumberFormat="1" applyFont="1" applyFill="1" applyBorder="1" applyAlignment="1" applyProtection="1">
      <alignment horizontal="center" vertical="center" wrapText="1"/>
    </xf>
    <xf numFmtId="4" fontId="9" fillId="5" borderId="3" xfId="0" applyNumberFormat="1" applyFont="1" applyFill="1" applyBorder="1" applyAlignment="1" applyProtection="1">
      <alignment horizontal="center" vertical="center" wrapText="1"/>
    </xf>
    <xf numFmtId="4" fontId="8" fillId="4" borderId="3" xfId="0" applyNumberFormat="1" applyFont="1" applyFill="1" applyBorder="1" applyAlignment="1" applyProtection="1">
      <alignment vertical="center"/>
    </xf>
    <xf numFmtId="4" fontId="9" fillId="4" borderId="3" xfId="0" applyNumberFormat="1" applyFont="1" applyFill="1" applyBorder="1" applyAlignment="1" applyProtection="1">
      <alignment horizontal="center" vertical="center" wrapText="1"/>
    </xf>
    <xf numFmtId="4" fontId="18" fillId="7" borderId="3" xfId="0" applyNumberFormat="1" applyFont="1" applyFill="1" applyBorder="1" applyAlignment="1" applyProtection="1">
      <alignment vertical="center"/>
    </xf>
    <xf numFmtId="1" fontId="33" fillId="0" borderId="5" xfId="0" applyNumberFormat="1" applyFont="1" applyFill="1" applyBorder="1" applyAlignment="1" applyProtection="1">
      <alignment vertical="center"/>
    </xf>
    <xf numFmtId="4" fontId="33" fillId="0" borderId="5" xfId="0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left" vertical="center" wrapText="1"/>
    </xf>
    <xf numFmtId="0" fontId="20" fillId="3" borderId="1" xfId="5" applyFont="1" applyFill="1" applyBorder="1" applyAlignment="1" applyProtection="1">
      <alignment horizontal="left" vertical="center" wrapText="1"/>
    </xf>
    <xf numFmtId="1" fontId="10" fillId="3" borderId="1" xfId="0" applyNumberFormat="1" applyFont="1" applyFill="1" applyBorder="1" applyAlignment="1" applyProtection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center" vertical="center"/>
    </xf>
    <xf numFmtId="1" fontId="10" fillId="3" borderId="1" xfId="0" applyNumberFormat="1" applyFont="1" applyFill="1" applyBorder="1" applyAlignment="1" applyProtection="1">
      <alignment horizontal="center" vertical="center"/>
    </xf>
    <xf numFmtId="4" fontId="10" fillId="3" borderId="2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0" fontId="0" fillId="3" borderId="0" xfId="0" applyFont="1" applyFill="1" applyProtection="1">
      <protection locked="0"/>
    </xf>
    <xf numFmtId="0" fontId="13" fillId="3" borderId="4" xfId="0" applyFont="1" applyFill="1" applyBorder="1" applyAlignment="1" applyProtection="1">
      <alignment horizontal="left" vertical="center"/>
    </xf>
    <xf numFmtId="0" fontId="9" fillId="3" borderId="5" xfId="0" applyFont="1" applyFill="1" applyBorder="1" applyAlignment="1" applyProtection="1">
      <alignment vertical="center" wrapText="1"/>
    </xf>
    <xf numFmtId="0" fontId="9" fillId="3" borderId="5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left" vertical="center"/>
    </xf>
    <xf numFmtId="0" fontId="10" fillId="3" borderId="5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left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2" fontId="9" fillId="3" borderId="5" xfId="0" applyNumberFormat="1" applyFont="1" applyFill="1" applyBorder="1" applyAlignment="1" applyProtection="1">
      <alignment horizontal="center" vertical="center" wrapText="1"/>
    </xf>
    <xf numFmtId="4" fontId="9" fillId="3" borderId="5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32" fillId="3" borderId="1" xfId="5" applyFont="1" applyFill="1" applyBorder="1" applyAlignment="1" applyProtection="1">
      <alignment horizontal="left" vertical="center" wrapText="1"/>
    </xf>
    <xf numFmtId="1" fontId="7" fillId="3" borderId="1" xfId="0" applyNumberFormat="1" applyFont="1" applyFill="1" applyBorder="1" applyAlignment="1" applyProtection="1">
      <alignment horizontal="center" vertical="center" wrapText="1"/>
    </xf>
    <xf numFmtId="2" fontId="7" fillId="3" borderId="1" xfId="0" applyNumberFormat="1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vertical="center" wrapText="1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4" fontId="9" fillId="3" borderId="3" xfId="0" applyNumberFormat="1" applyFont="1" applyFill="1" applyBorder="1" applyAlignment="1" applyProtection="1">
      <alignment horizontal="center" vertical="center" wrapText="1"/>
    </xf>
    <xf numFmtId="1" fontId="10" fillId="0" borderId="1" xfId="0" applyNumberFormat="1" applyFont="1" applyFill="1" applyBorder="1" applyAlignment="1" applyProtection="1">
      <alignment horizontal="center" vertical="center"/>
    </xf>
    <xf numFmtId="4" fontId="10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right" vertical="center" wrapText="1"/>
    </xf>
    <xf numFmtId="0" fontId="13" fillId="0" borderId="3" xfId="0" applyFont="1" applyFill="1" applyBorder="1" applyAlignment="1" applyProtection="1">
      <alignment horizontal="right" vertical="center" wrapText="1"/>
    </xf>
    <xf numFmtId="0" fontId="13" fillId="0" borderId="7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/>
    </xf>
  </cellXfs>
  <cellStyles count="65">
    <cellStyle name="AF Column - IBM Cognos" xfId="10"/>
    <cellStyle name="AF Data - IBM Cognos" xfId="11"/>
    <cellStyle name="AF Data 0 - IBM Cognos" xfId="12"/>
    <cellStyle name="AF Data 1 - IBM Cognos" xfId="13"/>
    <cellStyle name="AF Data 2 - IBM Cognos" xfId="14"/>
    <cellStyle name="AF Data 3 - IBM Cognos" xfId="15"/>
    <cellStyle name="AF Data 4 - IBM Cognos" xfId="16"/>
    <cellStyle name="AF Data 5 - IBM Cognos" xfId="17"/>
    <cellStyle name="AF Data Leaf - IBM Cognos" xfId="18"/>
    <cellStyle name="AF Header - IBM Cognos" xfId="19"/>
    <cellStyle name="AF Header 0 - IBM Cognos" xfId="20"/>
    <cellStyle name="AF Header 1 - IBM Cognos" xfId="21"/>
    <cellStyle name="AF Header 2 - IBM Cognos" xfId="22"/>
    <cellStyle name="AF Header 3 - IBM Cognos" xfId="23"/>
    <cellStyle name="AF Header 4 - IBM Cognos" xfId="24"/>
    <cellStyle name="AF Header 5 - IBM Cognos" xfId="25"/>
    <cellStyle name="AF Header Leaf - IBM Cognos" xfId="26"/>
    <cellStyle name="AF Row - IBM Cognos" xfId="27"/>
    <cellStyle name="AF Row 0 - IBM Cognos" xfId="28"/>
    <cellStyle name="AF Row 1 - IBM Cognos" xfId="29"/>
    <cellStyle name="AF Row 2 - IBM Cognos" xfId="30"/>
    <cellStyle name="AF Row 3 - IBM Cognos" xfId="31"/>
    <cellStyle name="AF Row 4 - IBM Cognos" xfId="32"/>
    <cellStyle name="AF Row 5 - IBM Cognos" xfId="33"/>
    <cellStyle name="AF Row Leaf - IBM Cognos" xfId="34"/>
    <cellStyle name="AF Subnm - IBM Cognos" xfId="35"/>
    <cellStyle name="AF Title - IBM Cognos" xfId="36"/>
    <cellStyle name="Calculated Column - IBM Cognos" xfId="37"/>
    <cellStyle name="Calculated Column Name - IBM Cognos" xfId="38"/>
    <cellStyle name="Calculated Row - IBM Cognos" xfId="39"/>
    <cellStyle name="Calculated Row Name - IBM Cognos" xfId="40"/>
    <cellStyle name="Column Name - IBM Cognos" xfId="41"/>
    <cellStyle name="Column Template - IBM Cognos" xfId="42"/>
    <cellStyle name="Differs From Base - IBM Cognos" xfId="43"/>
    <cellStyle name="Edit - IBM Cognos" xfId="44"/>
    <cellStyle name="Formula - IBM Cognos" xfId="45"/>
    <cellStyle name="Group Name - IBM Cognos" xfId="46"/>
    <cellStyle name="Hold Values - IBM Cognos" xfId="47"/>
    <cellStyle name="List Name - IBM Cognos" xfId="48"/>
    <cellStyle name="Locked - IBM Cognos" xfId="49"/>
    <cellStyle name="Measure - IBM Cognos" xfId="50"/>
    <cellStyle name="Measure Header - IBM Cognos" xfId="51"/>
    <cellStyle name="Measure Name - IBM Cognos" xfId="52"/>
    <cellStyle name="Measure Summary - IBM Cognos" xfId="53"/>
    <cellStyle name="Measure Summary TM1 - IBM Cognos" xfId="54"/>
    <cellStyle name="Measure Template - IBM Cognos" xfId="55"/>
    <cellStyle name="More - IBM Cognos" xfId="56"/>
    <cellStyle name="Pending Change - IBM Cognos" xfId="57"/>
    <cellStyle name="Row Name - IBM Cognos" xfId="58"/>
    <cellStyle name="Row Template - IBM Cognos" xfId="59"/>
    <cellStyle name="Summary Column Name - IBM Cognos" xfId="60"/>
    <cellStyle name="Summary Column Name TM1 - IBM Cognos" xfId="61"/>
    <cellStyle name="Summary Row Name - IBM Cognos" xfId="62"/>
    <cellStyle name="Summary Row Name TM1 - IBM Cognos" xfId="63"/>
    <cellStyle name="Unsaved Change - IBM Cognos" xfId="64"/>
    <cellStyle name="Обычный" xfId="0" builtinId="0"/>
    <cellStyle name="Обычный 2 2" xfId="1"/>
    <cellStyle name="Обычный 2 2 2" xfId="8"/>
    <cellStyle name="Обычный 2 3" xfId="4"/>
    <cellStyle name="Обычный 3 2" xfId="7"/>
    <cellStyle name="Обычный 3 2 2" xfId="9"/>
    <cellStyle name="Обычный 4" xfId="2"/>
    <cellStyle name="Обычный 6" xfId="5"/>
    <cellStyle name="Обычный 9" xfId="3"/>
    <cellStyle name="Обычный 9 2" xfId="6"/>
  </cellStyles>
  <dxfs count="11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379"/>
  <sheetViews>
    <sheetView tabSelected="1" topLeftCell="A4" zoomScale="55" zoomScaleNormal="55" workbookViewId="0">
      <pane xSplit="12" ySplit="12" topLeftCell="M1376" activePane="bottomRight" state="frozen"/>
      <selection activeCell="A4" sqref="A4"/>
      <selection pane="topRight" activeCell="M4" sqref="M4"/>
      <selection pane="bottomLeft" activeCell="A16" sqref="A16"/>
      <selection pane="bottomRight" activeCell="U1379" sqref="U1379"/>
    </sheetView>
  </sheetViews>
  <sheetFormatPr defaultColWidth="8.85546875" defaultRowHeight="15.75" outlineLevelCol="1" x14ac:dyDescent="0.25"/>
  <cols>
    <col min="1" max="1" width="16.140625" style="15" customWidth="1"/>
    <col min="2" max="2" width="19.28515625" style="14" customWidth="1" outlineLevel="1"/>
    <col min="3" max="3" width="19.28515625" style="15" customWidth="1" outlineLevel="1"/>
    <col min="4" max="4" width="18.7109375" style="14" customWidth="1"/>
    <col min="5" max="5" width="16.5703125" style="15" customWidth="1"/>
    <col min="6" max="6" width="18.5703125" style="19" customWidth="1" outlineLevel="1"/>
    <col min="7" max="7" width="17.42578125" style="15" customWidth="1" outlineLevel="1"/>
    <col min="8" max="8" width="17.42578125" style="15" customWidth="1"/>
    <col min="9" max="9" width="19.28515625" style="15" customWidth="1" collapsed="1"/>
    <col min="10" max="10" width="24.7109375" style="15" customWidth="1"/>
    <col min="11" max="11" width="11.85546875" style="17" customWidth="1"/>
    <col min="12" max="12" width="24.28515625" style="15" customWidth="1"/>
    <col min="13" max="13" width="46.85546875" style="15" customWidth="1"/>
    <col min="14" max="14" width="18" style="15" customWidth="1"/>
    <col min="15" max="15" width="26.42578125" style="18" customWidth="1"/>
    <col min="16" max="16" width="25.85546875" style="18" customWidth="1"/>
    <col min="17" max="17" width="18.85546875" style="18" customWidth="1"/>
    <col min="18" max="18" width="17.5703125" style="18" customWidth="1"/>
    <col min="19" max="19" width="12.85546875" style="19" customWidth="1"/>
    <col min="20" max="20" width="16.140625" style="112" customWidth="1"/>
    <col min="21" max="21" width="16.5703125" style="20" customWidth="1"/>
    <col min="22" max="22" width="14.42578125" style="170" customWidth="1"/>
    <col min="23" max="72" width="14.42578125" style="8" customWidth="1"/>
    <col min="73" max="16384" width="8.85546875" style="7"/>
  </cols>
  <sheetData>
    <row r="1" spans="1:72" x14ac:dyDescent="0.25">
      <c r="A1" s="13" t="s">
        <v>5746</v>
      </c>
      <c r="F1" s="16"/>
    </row>
    <row r="2" spans="1:72" x14ac:dyDescent="0.25">
      <c r="A2" s="21"/>
      <c r="F2" s="22"/>
    </row>
    <row r="3" spans="1:72" x14ac:dyDescent="0.25">
      <c r="A3" s="21" t="s">
        <v>5752</v>
      </c>
      <c r="F3" s="22"/>
    </row>
    <row r="4" spans="1:72" ht="19.5" x14ac:dyDescent="0.25">
      <c r="A4" s="21" t="s">
        <v>5753</v>
      </c>
      <c r="F4" s="22"/>
      <c r="K4" s="23"/>
    </row>
    <row r="5" spans="1:72" x14ac:dyDescent="0.25">
      <c r="A5" s="21"/>
      <c r="F5" s="22"/>
      <c r="G5" s="239" t="s">
        <v>5761</v>
      </c>
      <c r="H5" s="239"/>
      <c r="I5" s="239"/>
      <c r="J5" s="239"/>
      <c r="K5" s="239"/>
      <c r="L5" s="239"/>
      <c r="W5" s="8" t="s">
        <v>5753</v>
      </c>
      <c r="X5" s="8" t="s">
        <v>5753</v>
      </c>
      <c r="Y5" s="8" t="s">
        <v>5753</v>
      </c>
      <c r="Z5" s="8" t="s">
        <v>5753</v>
      </c>
      <c r="AA5" s="8" t="s">
        <v>5753</v>
      </c>
      <c r="AB5" s="8" t="s">
        <v>5753</v>
      </c>
      <c r="AC5" s="8" t="s">
        <v>5753</v>
      </c>
      <c r="AD5" s="8" t="s">
        <v>5753</v>
      </c>
      <c r="AE5" s="8" t="s">
        <v>5753</v>
      </c>
      <c r="AF5" s="8" t="s">
        <v>5753</v>
      </c>
      <c r="AG5" s="8" t="s">
        <v>5753</v>
      </c>
      <c r="AH5" s="8" t="s">
        <v>5753</v>
      </c>
      <c r="AI5" s="8" t="s">
        <v>5753</v>
      </c>
      <c r="AJ5" s="8" t="s">
        <v>5753</v>
      </c>
      <c r="AK5" s="8" t="s">
        <v>5753</v>
      </c>
      <c r="AL5" s="8" t="s">
        <v>5753</v>
      </c>
      <c r="AM5" s="8" t="s">
        <v>5753</v>
      </c>
      <c r="AN5" s="8" t="s">
        <v>5753</v>
      </c>
      <c r="AO5" s="8" t="s">
        <v>5753</v>
      </c>
      <c r="AP5" s="8" t="s">
        <v>5753</v>
      </c>
      <c r="AQ5" s="8" t="s">
        <v>5753</v>
      </c>
      <c r="AR5" s="8" t="s">
        <v>5753</v>
      </c>
      <c r="AS5" s="8" t="s">
        <v>5753</v>
      </c>
      <c r="AT5" s="8" t="s">
        <v>5753</v>
      </c>
      <c r="AU5" s="8" t="s">
        <v>5753</v>
      </c>
      <c r="AV5" s="8" t="s">
        <v>5753</v>
      </c>
      <c r="AW5" s="8" t="s">
        <v>5753</v>
      </c>
      <c r="AX5" s="8" t="s">
        <v>5753</v>
      </c>
      <c r="AY5" s="8" t="s">
        <v>5753</v>
      </c>
      <c r="AZ5" s="8" t="s">
        <v>5753</v>
      </c>
      <c r="BA5" s="8" t="s">
        <v>5753</v>
      </c>
      <c r="BB5" s="8" t="s">
        <v>5753</v>
      </c>
      <c r="BC5" s="8" t="s">
        <v>5753</v>
      </c>
      <c r="BD5" s="8" t="s">
        <v>5753</v>
      </c>
      <c r="BE5" s="8" t="s">
        <v>5753</v>
      </c>
      <c r="BF5" s="8" t="s">
        <v>5753</v>
      </c>
      <c r="BG5" s="8" t="s">
        <v>5753</v>
      </c>
      <c r="BH5" s="8" t="s">
        <v>5753</v>
      </c>
      <c r="BI5" s="8" t="s">
        <v>5753</v>
      </c>
      <c r="BJ5" s="8" t="s">
        <v>5753</v>
      </c>
      <c r="BK5" s="8" t="s">
        <v>5753</v>
      </c>
      <c r="BL5" s="8" t="s">
        <v>5753</v>
      </c>
      <c r="BM5" s="8" t="s">
        <v>5753</v>
      </c>
      <c r="BN5" s="8" t="s">
        <v>5753</v>
      </c>
      <c r="BO5" s="8" t="s">
        <v>5753</v>
      </c>
      <c r="BP5" s="8" t="s">
        <v>5753</v>
      </c>
      <c r="BQ5" s="8" t="s">
        <v>5753</v>
      </c>
      <c r="BR5" s="8" t="s">
        <v>5753</v>
      </c>
      <c r="BS5" s="8" t="s">
        <v>5753</v>
      </c>
      <c r="BT5" s="8" t="s">
        <v>5753</v>
      </c>
    </row>
    <row r="6" spans="1:72" ht="110.25" customHeight="1" x14ac:dyDescent="0.3">
      <c r="A6" s="152"/>
      <c r="B6" s="152"/>
      <c r="C6" s="152"/>
      <c r="D6" s="165"/>
      <c r="E6" s="23"/>
      <c r="F6" s="23"/>
      <c r="H6" s="23"/>
      <c r="I6" s="23"/>
      <c r="J6" s="23"/>
      <c r="K6" s="24"/>
      <c r="L6" s="23"/>
      <c r="M6" s="23"/>
      <c r="N6" s="23"/>
      <c r="O6" s="23"/>
      <c r="P6" s="148"/>
      <c r="Q6" s="25"/>
      <c r="S6" s="25"/>
      <c r="T6" s="113"/>
      <c r="U6" s="185" t="e">
        <f>SUM(#REF!)</f>
        <v>#REF!</v>
      </c>
      <c r="V6" s="186" t="e">
        <f>SUM(#REF!)</f>
        <v>#REF!</v>
      </c>
      <c r="W6" s="5" t="s">
        <v>292</v>
      </c>
      <c r="X6" s="6" t="s">
        <v>294</v>
      </c>
      <c r="Y6" s="6" t="s">
        <v>295</v>
      </c>
      <c r="Z6" s="6" t="s">
        <v>296</v>
      </c>
      <c r="AA6" s="6" t="s">
        <v>297</v>
      </c>
      <c r="AB6" s="6" t="s">
        <v>298</v>
      </c>
      <c r="AC6" s="6" t="s">
        <v>299</v>
      </c>
      <c r="AD6" s="6" t="s">
        <v>300</v>
      </c>
      <c r="AE6" s="6" t="s">
        <v>301</v>
      </c>
      <c r="AF6" s="6" t="s">
        <v>302</v>
      </c>
      <c r="AG6" s="6" t="s">
        <v>303</v>
      </c>
      <c r="AH6" s="6" t="s">
        <v>304</v>
      </c>
      <c r="AI6" s="6" t="s">
        <v>305</v>
      </c>
      <c r="AJ6" s="6" t="s">
        <v>306</v>
      </c>
      <c r="AK6" s="6" t="s">
        <v>307</v>
      </c>
      <c r="AL6" s="6" t="s">
        <v>308</v>
      </c>
      <c r="AM6" s="6" t="s">
        <v>309</v>
      </c>
      <c r="AN6" s="6" t="s">
        <v>310</v>
      </c>
      <c r="AO6" s="6" t="s">
        <v>311</v>
      </c>
      <c r="AP6" s="6" t="s">
        <v>312</v>
      </c>
      <c r="AQ6" s="6" t="s">
        <v>313</v>
      </c>
      <c r="AR6" s="6" t="s">
        <v>314</v>
      </c>
      <c r="AS6" s="6" t="s">
        <v>315</v>
      </c>
      <c r="AT6" s="6" t="s">
        <v>316</v>
      </c>
      <c r="AU6" s="6" t="s">
        <v>317</v>
      </c>
      <c r="AV6" s="6" t="s">
        <v>318</v>
      </c>
      <c r="AW6" s="6" t="s">
        <v>319</v>
      </c>
      <c r="AX6" s="6" t="s">
        <v>320</v>
      </c>
      <c r="AY6" s="6" t="s">
        <v>321</v>
      </c>
      <c r="AZ6" s="6" t="s">
        <v>322</v>
      </c>
      <c r="BA6" s="6" t="s">
        <v>352</v>
      </c>
      <c r="BB6" s="6" t="s">
        <v>353</v>
      </c>
      <c r="BC6" s="6" t="s">
        <v>354</v>
      </c>
      <c r="BD6" s="6" t="s">
        <v>355</v>
      </c>
      <c r="BE6" s="6" t="s">
        <v>356</v>
      </c>
      <c r="BF6" s="6" t="s">
        <v>357</v>
      </c>
      <c r="BG6" s="6" t="s">
        <v>358</v>
      </c>
      <c r="BH6" s="6" t="s">
        <v>359</v>
      </c>
      <c r="BI6" s="6" t="s">
        <v>360</v>
      </c>
      <c r="BJ6" s="6" t="s">
        <v>361</v>
      </c>
      <c r="BK6" s="6" t="s">
        <v>362</v>
      </c>
      <c r="BL6" s="6" t="s">
        <v>363</v>
      </c>
      <c r="BM6" s="6" t="s">
        <v>364</v>
      </c>
      <c r="BN6" s="6" t="s">
        <v>365</v>
      </c>
      <c r="BO6" s="6" t="s">
        <v>366</v>
      </c>
      <c r="BP6" s="6" t="s">
        <v>367</v>
      </c>
      <c r="BQ6" s="6" t="s">
        <v>368</v>
      </c>
      <c r="BR6" s="6" t="s">
        <v>369</v>
      </c>
      <c r="BS6" s="6" t="s">
        <v>370</v>
      </c>
      <c r="BT6" s="6" t="s">
        <v>371</v>
      </c>
    </row>
    <row r="7" spans="1:72" ht="94.5" x14ac:dyDescent="0.25">
      <c r="A7" s="1" t="s">
        <v>405</v>
      </c>
      <c r="B7" s="1" t="s">
        <v>112</v>
      </c>
      <c r="C7" s="1" t="s">
        <v>229</v>
      </c>
      <c r="D7" s="115" t="s">
        <v>493</v>
      </c>
      <c r="E7" s="115" t="s">
        <v>494</v>
      </c>
      <c r="F7" s="1" t="s">
        <v>0</v>
      </c>
      <c r="G7" s="1" t="s">
        <v>489</v>
      </c>
      <c r="H7" s="1" t="s">
        <v>394</v>
      </c>
      <c r="I7" s="26" t="s">
        <v>127</v>
      </c>
      <c r="J7" s="26" t="s">
        <v>126</v>
      </c>
      <c r="K7" s="26" t="s">
        <v>124</v>
      </c>
      <c r="L7" s="26" t="s">
        <v>103</v>
      </c>
      <c r="M7" s="1" t="s">
        <v>104</v>
      </c>
      <c r="N7" s="1" t="s">
        <v>125</v>
      </c>
      <c r="O7" s="2" t="s">
        <v>122</v>
      </c>
      <c r="P7" s="2" t="s">
        <v>490</v>
      </c>
      <c r="Q7" s="2" t="s">
        <v>114</v>
      </c>
      <c r="R7" s="2" t="s">
        <v>121</v>
      </c>
      <c r="S7" s="3" t="s">
        <v>1</v>
      </c>
      <c r="T7" s="3" t="s">
        <v>2</v>
      </c>
      <c r="U7" s="3" t="s">
        <v>393</v>
      </c>
      <c r="V7" s="171" t="s">
        <v>392</v>
      </c>
      <c r="W7" s="9" t="s">
        <v>293</v>
      </c>
      <c r="X7" s="9" t="s">
        <v>323</v>
      </c>
      <c r="Y7" s="9" t="s">
        <v>324</v>
      </c>
      <c r="Z7" s="9" t="s">
        <v>325</v>
      </c>
      <c r="AA7" s="9" t="s">
        <v>326</v>
      </c>
      <c r="AB7" s="9" t="s">
        <v>327</v>
      </c>
      <c r="AC7" s="9" t="s">
        <v>328</v>
      </c>
      <c r="AD7" s="9" t="s">
        <v>329</v>
      </c>
      <c r="AE7" s="9" t="s">
        <v>330</v>
      </c>
      <c r="AF7" s="9" t="s">
        <v>331</v>
      </c>
      <c r="AG7" s="9" t="s">
        <v>332</v>
      </c>
      <c r="AH7" s="9" t="s">
        <v>333</v>
      </c>
      <c r="AI7" s="9" t="s">
        <v>334</v>
      </c>
      <c r="AJ7" s="9" t="s">
        <v>335</v>
      </c>
      <c r="AK7" s="9" t="s">
        <v>336</v>
      </c>
      <c r="AL7" s="9" t="s">
        <v>337</v>
      </c>
      <c r="AM7" s="9" t="s">
        <v>338</v>
      </c>
      <c r="AN7" s="9" t="s">
        <v>339</v>
      </c>
      <c r="AO7" s="9" t="s">
        <v>340</v>
      </c>
      <c r="AP7" s="9" t="s">
        <v>341</v>
      </c>
      <c r="AQ7" s="9" t="s">
        <v>342</v>
      </c>
      <c r="AR7" s="9" t="s">
        <v>343</v>
      </c>
      <c r="AS7" s="9" t="s">
        <v>344</v>
      </c>
      <c r="AT7" s="9" t="s">
        <v>345</v>
      </c>
      <c r="AU7" s="9" t="s">
        <v>346</v>
      </c>
      <c r="AV7" s="9" t="s">
        <v>347</v>
      </c>
      <c r="AW7" s="9" t="s">
        <v>348</v>
      </c>
      <c r="AX7" s="9" t="s">
        <v>349</v>
      </c>
      <c r="AY7" s="9" t="s">
        <v>350</v>
      </c>
      <c r="AZ7" s="9" t="s">
        <v>351</v>
      </c>
      <c r="BA7" s="9" t="s">
        <v>372</v>
      </c>
      <c r="BB7" s="9" t="s">
        <v>373</v>
      </c>
      <c r="BC7" s="9" t="s">
        <v>374</v>
      </c>
      <c r="BD7" s="9" t="s">
        <v>375</v>
      </c>
      <c r="BE7" s="9" t="s">
        <v>376</v>
      </c>
      <c r="BF7" s="9" t="s">
        <v>377</v>
      </c>
      <c r="BG7" s="9" t="s">
        <v>378</v>
      </c>
      <c r="BH7" s="9" t="s">
        <v>379</v>
      </c>
      <c r="BI7" s="9" t="s">
        <v>380</v>
      </c>
      <c r="BJ7" s="9" t="s">
        <v>381</v>
      </c>
      <c r="BK7" s="9" t="s">
        <v>382</v>
      </c>
      <c r="BL7" s="9" t="s">
        <v>383</v>
      </c>
      <c r="BM7" s="9" t="s">
        <v>384</v>
      </c>
      <c r="BN7" s="9" t="s">
        <v>385</v>
      </c>
      <c r="BO7" s="9" t="s">
        <v>386</v>
      </c>
      <c r="BP7" s="9" t="s">
        <v>387</v>
      </c>
      <c r="BQ7" s="9" t="s">
        <v>388</v>
      </c>
      <c r="BR7" s="9" t="s">
        <v>389</v>
      </c>
      <c r="BS7" s="9" t="s">
        <v>390</v>
      </c>
      <c r="BT7" s="9" t="s">
        <v>391</v>
      </c>
    </row>
    <row r="8" spans="1:72" s="144" customFormat="1" ht="31.5" customHeight="1" x14ac:dyDescent="0.25">
      <c r="A8" s="145"/>
      <c r="B8" s="146"/>
      <c r="C8" s="146"/>
      <c r="D8" s="166"/>
      <c r="E8" s="146"/>
      <c r="F8" s="146"/>
      <c r="G8" s="146"/>
      <c r="H8" s="146"/>
      <c r="I8" s="146"/>
      <c r="J8" s="146"/>
      <c r="K8" s="146"/>
      <c r="L8" s="147" t="s">
        <v>645</v>
      </c>
      <c r="M8" s="147"/>
      <c r="N8" s="146"/>
      <c r="O8" s="146"/>
      <c r="P8" s="146"/>
      <c r="Q8" s="146"/>
      <c r="R8" s="146"/>
      <c r="S8" s="146"/>
      <c r="T8" s="146"/>
      <c r="U8" s="146"/>
      <c r="V8" s="174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</row>
    <row r="9" spans="1:72" ht="54.75" customHeight="1" x14ac:dyDescent="0.25">
      <c r="A9" s="108" t="s">
        <v>130</v>
      </c>
      <c r="B9" s="109"/>
      <c r="C9" s="109"/>
      <c r="D9" s="16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75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</row>
    <row r="10" spans="1:72" ht="18.75" x14ac:dyDescent="0.25">
      <c r="A10" s="27" t="s">
        <v>131</v>
      </c>
      <c r="B10" s="29"/>
      <c r="C10" s="28"/>
      <c r="D10" s="29"/>
      <c r="E10" s="28"/>
      <c r="F10" s="30"/>
      <c r="G10" s="28"/>
      <c r="H10" s="28"/>
      <c r="I10" s="28"/>
      <c r="J10" s="28"/>
      <c r="K10" s="28"/>
      <c r="L10" s="28"/>
      <c r="M10" s="28"/>
      <c r="N10" s="28"/>
      <c r="O10" s="31"/>
      <c r="P10" s="31"/>
      <c r="Q10" s="30"/>
      <c r="R10" s="30"/>
      <c r="S10" s="30"/>
      <c r="T10" s="30"/>
      <c r="U10" s="28"/>
      <c r="V10" s="176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</row>
    <row r="11" spans="1:72" x14ac:dyDescent="0.25">
      <c r="A11" s="32" t="s">
        <v>495</v>
      </c>
      <c r="B11" s="33"/>
      <c r="C11" s="34"/>
      <c r="D11" s="33"/>
      <c r="E11" s="34"/>
      <c r="F11" s="35"/>
      <c r="G11" s="36"/>
      <c r="H11" s="36"/>
      <c r="I11" s="37"/>
      <c r="J11" s="37"/>
      <c r="K11" s="38"/>
      <c r="L11" s="39"/>
      <c r="M11" s="39"/>
      <c r="N11" s="39"/>
      <c r="O11" s="40"/>
      <c r="P11" s="40"/>
      <c r="Q11" s="40"/>
      <c r="R11" s="40"/>
      <c r="S11" s="40"/>
      <c r="T11" s="40"/>
      <c r="U11" s="42"/>
      <c r="V11" s="172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</row>
    <row r="12" spans="1:72" x14ac:dyDescent="0.25">
      <c r="A12" s="54" t="s">
        <v>132</v>
      </c>
      <c r="B12" s="55"/>
      <c r="C12" s="56"/>
      <c r="D12" s="55"/>
      <c r="E12" s="56"/>
      <c r="F12" s="57"/>
      <c r="G12" s="58"/>
      <c r="H12" s="58"/>
      <c r="I12" s="58"/>
      <c r="J12" s="58"/>
      <c r="K12" s="57"/>
      <c r="L12" s="58"/>
      <c r="M12" s="58"/>
      <c r="N12" s="58"/>
      <c r="O12" s="59"/>
      <c r="P12" s="59"/>
      <c r="Q12" s="57"/>
      <c r="R12" s="57"/>
      <c r="S12" s="57"/>
      <c r="T12" s="57"/>
      <c r="U12" s="61"/>
      <c r="V12" s="177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</row>
    <row r="13" spans="1:72" x14ac:dyDescent="0.25">
      <c r="A13" s="63" t="s">
        <v>133</v>
      </c>
      <c r="B13" s="64"/>
      <c r="C13" s="65"/>
      <c r="D13" s="64"/>
      <c r="E13" s="65"/>
      <c r="F13" s="66"/>
      <c r="G13" s="67"/>
      <c r="H13" s="67"/>
      <c r="I13" s="68"/>
      <c r="J13" s="69"/>
      <c r="K13" s="70"/>
      <c r="L13" s="71"/>
      <c r="M13" s="71"/>
      <c r="N13" s="71"/>
      <c r="O13" s="72"/>
      <c r="P13" s="72"/>
      <c r="Q13" s="72"/>
      <c r="R13" s="74"/>
      <c r="S13" s="74"/>
      <c r="T13" s="74"/>
      <c r="U13" s="75"/>
      <c r="V13" s="178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</row>
    <row r="14" spans="1:72" s="199" customFormat="1" ht="78.75" x14ac:dyDescent="0.25">
      <c r="A14" s="187" t="s">
        <v>597</v>
      </c>
      <c r="B14" s="188" t="s">
        <v>496</v>
      </c>
      <c r="C14" s="189" t="s">
        <v>174</v>
      </c>
      <c r="D14" s="190" t="s">
        <v>645</v>
      </c>
      <c r="E14" s="190" t="s">
        <v>646</v>
      </c>
      <c r="F14" s="191" t="s">
        <v>111</v>
      </c>
      <c r="G14" s="190" t="s">
        <v>113</v>
      </c>
      <c r="H14" s="190"/>
      <c r="I14" s="187" t="s">
        <v>647</v>
      </c>
      <c r="J14" s="187" t="s">
        <v>648</v>
      </c>
      <c r="K14" s="189" t="s">
        <v>465</v>
      </c>
      <c r="L14" s="187" t="s">
        <v>647</v>
      </c>
      <c r="M14" s="192" t="s">
        <v>649</v>
      </c>
      <c r="N14" s="193" t="s">
        <v>466</v>
      </c>
      <c r="O14" s="188" t="s">
        <v>3</v>
      </c>
      <c r="P14" s="188" t="s">
        <v>3577</v>
      </c>
      <c r="Q14" s="190" t="s">
        <v>120</v>
      </c>
      <c r="R14" s="190" t="s">
        <v>464</v>
      </c>
      <c r="S14" s="194">
        <v>2023</v>
      </c>
      <c r="T14" s="195">
        <v>545.05000000000007</v>
      </c>
      <c r="U14" s="196">
        <v>55</v>
      </c>
      <c r="V14" s="197">
        <f t="shared" ref="V14:V20" si="0">T14*U14</f>
        <v>29977.750000000004</v>
      </c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</row>
    <row r="15" spans="1:72" s="199" customFormat="1" ht="78.75" x14ac:dyDescent="0.25">
      <c r="A15" s="187" t="s">
        <v>597</v>
      </c>
      <c r="B15" s="188" t="s">
        <v>497</v>
      </c>
      <c r="C15" s="189" t="s">
        <v>175</v>
      </c>
      <c r="D15" s="190" t="s">
        <v>645</v>
      </c>
      <c r="E15" s="190" t="s">
        <v>646</v>
      </c>
      <c r="F15" s="191" t="s">
        <v>111</v>
      </c>
      <c r="G15" s="190" t="s">
        <v>113</v>
      </c>
      <c r="H15" s="190"/>
      <c r="I15" s="187" t="s">
        <v>647</v>
      </c>
      <c r="J15" s="187" t="s">
        <v>648</v>
      </c>
      <c r="K15" s="189" t="s">
        <v>465</v>
      </c>
      <c r="L15" s="187" t="s">
        <v>647</v>
      </c>
      <c r="M15" s="192" t="s">
        <v>650</v>
      </c>
      <c r="N15" s="193" t="s">
        <v>466</v>
      </c>
      <c r="O15" s="188" t="s">
        <v>3</v>
      </c>
      <c r="P15" s="188" t="s">
        <v>3577</v>
      </c>
      <c r="Q15" s="190" t="s">
        <v>120</v>
      </c>
      <c r="R15" s="190" t="s">
        <v>464</v>
      </c>
      <c r="S15" s="194">
        <v>2023</v>
      </c>
      <c r="T15" s="195">
        <v>545.05000000000007</v>
      </c>
      <c r="U15" s="196">
        <v>55</v>
      </c>
      <c r="V15" s="197">
        <f t="shared" si="0"/>
        <v>29977.750000000004</v>
      </c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</row>
    <row r="16" spans="1:72" s="199" customFormat="1" ht="47.25" x14ac:dyDescent="0.25">
      <c r="A16" s="187" t="s">
        <v>598</v>
      </c>
      <c r="B16" s="188" t="s">
        <v>498</v>
      </c>
      <c r="C16" s="189" t="s">
        <v>176</v>
      </c>
      <c r="D16" s="190" t="s">
        <v>645</v>
      </c>
      <c r="E16" s="190" t="s">
        <v>651</v>
      </c>
      <c r="F16" s="191" t="s">
        <v>111</v>
      </c>
      <c r="G16" s="190" t="s">
        <v>113</v>
      </c>
      <c r="H16" s="190"/>
      <c r="I16" s="187" t="s">
        <v>4</v>
      </c>
      <c r="J16" s="187" t="s">
        <v>652</v>
      </c>
      <c r="K16" s="189" t="s">
        <v>465</v>
      </c>
      <c r="L16" s="187" t="s">
        <v>4</v>
      </c>
      <c r="M16" s="192" t="s">
        <v>409</v>
      </c>
      <c r="N16" s="193" t="s">
        <v>466</v>
      </c>
      <c r="O16" s="188" t="s">
        <v>6</v>
      </c>
      <c r="P16" s="188" t="s">
        <v>3577</v>
      </c>
      <c r="Q16" s="190" t="s">
        <v>5</v>
      </c>
      <c r="R16" s="190" t="s">
        <v>464</v>
      </c>
      <c r="S16" s="194">
        <v>2023</v>
      </c>
      <c r="T16" s="195">
        <v>673.75</v>
      </c>
      <c r="U16" s="196">
        <v>55</v>
      </c>
      <c r="V16" s="197">
        <f t="shared" si="0"/>
        <v>37056.25</v>
      </c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</row>
    <row r="17" spans="1:72" s="199" customFormat="1" ht="47.25" x14ac:dyDescent="0.25">
      <c r="A17" s="187" t="s">
        <v>1355</v>
      </c>
      <c r="B17" s="188" t="s">
        <v>771</v>
      </c>
      <c r="C17" s="189" t="s">
        <v>1766</v>
      </c>
      <c r="D17" s="190" t="s">
        <v>645</v>
      </c>
      <c r="E17" s="190" t="s">
        <v>684</v>
      </c>
      <c r="F17" s="191" t="s">
        <v>111</v>
      </c>
      <c r="G17" s="190" t="s">
        <v>113</v>
      </c>
      <c r="H17" s="190"/>
      <c r="I17" s="187" t="s">
        <v>4</v>
      </c>
      <c r="J17" s="187" t="s">
        <v>2291</v>
      </c>
      <c r="K17" s="189" t="s">
        <v>2292</v>
      </c>
      <c r="L17" s="187" t="s">
        <v>4</v>
      </c>
      <c r="M17" s="192" t="s">
        <v>2293</v>
      </c>
      <c r="N17" s="193" t="s">
        <v>466</v>
      </c>
      <c r="O17" s="188" t="s">
        <v>6</v>
      </c>
      <c r="P17" s="188" t="s">
        <v>3577</v>
      </c>
      <c r="Q17" s="190" t="s">
        <v>5</v>
      </c>
      <c r="R17" s="190" t="s">
        <v>464</v>
      </c>
      <c r="S17" s="194">
        <v>2023</v>
      </c>
      <c r="T17" s="195">
        <v>690.80000000000007</v>
      </c>
      <c r="U17" s="196">
        <v>0</v>
      </c>
      <c r="V17" s="197">
        <f t="shared" si="0"/>
        <v>0</v>
      </c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</row>
    <row r="18" spans="1:72" s="199" customFormat="1" ht="47.25" x14ac:dyDescent="0.25">
      <c r="A18" s="187" t="s">
        <v>1355</v>
      </c>
      <c r="B18" s="188" t="s">
        <v>772</v>
      </c>
      <c r="C18" s="189" t="s">
        <v>1767</v>
      </c>
      <c r="D18" s="190" t="s">
        <v>645</v>
      </c>
      <c r="E18" s="190" t="s">
        <v>684</v>
      </c>
      <c r="F18" s="191" t="s">
        <v>111</v>
      </c>
      <c r="G18" s="190" t="s">
        <v>113</v>
      </c>
      <c r="H18" s="190"/>
      <c r="I18" s="187" t="s">
        <v>4</v>
      </c>
      <c r="J18" s="187" t="s">
        <v>2291</v>
      </c>
      <c r="K18" s="189" t="s">
        <v>2292</v>
      </c>
      <c r="L18" s="187" t="s">
        <v>4</v>
      </c>
      <c r="M18" s="192" t="s">
        <v>2294</v>
      </c>
      <c r="N18" s="193" t="s">
        <v>466</v>
      </c>
      <c r="O18" s="188" t="s">
        <v>6</v>
      </c>
      <c r="P18" s="188" t="s">
        <v>3577</v>
      </c>
      <c r="Q18" s="190" t="s">
        <v>5</v>
      </c>
      <c r="R18" s="190" t="s">
        <v>464</v>
      </c>
      <c r="S18" s="194">
        <v>2023</v>
      </c>
      <c r="T18" s="195">
        <v>690.80000000000007</v>
      </c>
      <c r="U18" s="196">
        <v>0</v>
      </c>
      <c r="V18" s="197">
        <f t="shared" si="0"/>
        <v>0</v>
      </c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</row>
    <row r="19" spans="1:72" s="199" customFormat="1" ht="47.25" x14ac:dyDescent="0.25">
      <c r="A19" s="187" t="s">
        <v>1356</v>
      </c>
      <c r="B19" s="188" t="s">
        <v>773</v>
      </c>
      <c r="C19" s="189" t="s">
        <v>1768</v>
      </c>
      <c r="D19" s="190" t="s">
        <v>645</v>
      </c>
      <c r="E19" s="190" t="s">
        <v>684</v>
      </c>
      <c r="F19" s="191" t="s">
        <v>111</v>
      </c>
      <c r="G19" s="190" t="s">
        <v>113</v>
      </c>
      <c r="H19" s="190"/>
      <c r="I19" s="187" t="s">
        <v>4</v>
      </c>
      <c r="J19" s="187" t="s">
        <v>2295</v>
      </c>
      <c r="K19" s="189" t="s">
        <v>2296</v>
      </c>
      <c r="L19" s="187" t="s">
        <v>4</v>
      </c>
      <c r="M19" s="192" t="s">
        <v>2297</v>
      </c>
      <c r="N19" s="193" t="s">
        <v>466</v>
      </c>
      <c r="O19" s="188" t="s">
        <v>6</v>
      </c>
      <c r="P19" s="188" t="s">
        <v>3577</v>
      </c>
      <c r="Q19" s="190" t="s">
        <v>5</v>
      </c>
      <c r="R19" s="190" t="s">
        <v>464</v>
      </c>
      <c r="S19" s="194">
        <v>2023</v>
      </c>
      <c r="T19" s="195">
        <v>690.80000000000007</v>
      </c>
      <c r="U19" s="196">
        <v>0</v>
      </c>
      <c r="V19" s="197">
        <f t="shared" si="0"/>
        <v>0</v>
      </c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</row>
    <row r="20" spans="1:72" s="199" customFormat="1" ht="47.25" x14ac:dyDescent="0.25">
      <c r="A20" s="187" t="s">
        <v>1356</v>
      </c>
      <c r="B20" s="188" t="s">
        <v>774</v>
      </c>
      <c r="C20" s="189" t="s">
        <v>1769</v>
      </c>
      <c r="D20" s="190" t="s">
        <v>645</v>
      </c>
      <c r="E20" s="190" t="s">
        <v>684</v>
      </c>
      <c r="F20" s="191" t="s">
        <v>111</v>
      </c>
      <c r="G20" s="190" t="s">
        <v>113</v>
      </c>
      <c r="H20" s="190"/>
      <c r="I20" s="187" t="s">
        <v>4</v>
      </c>
      <c r="J20" s="187" t="s">
        <v>2295</v>
      </c>
      <c r="K20" s="189" t="s">
        <v>2296</v>
      </c>
      <c r="L20" s="187" t="s">
        <v>4</v>
      </c>
      <c r="M20" s="192" t="s">
        <v>2298</v>
      </c>
      <c r="N20" s="193" t="s">
        <v>466</v>
      </c>
      <c r="O20" s="188" t="s">
        <v>6</v>
      </c>
      <c r="P20" s="188" t="s">
        <v>3577</v>
      </c>
      <c r="Q20" s="190" t="s">
        <v>5</v>
      </c>
      <c r="R20" s="190" t="s">
        <v>464</v>
      </c>
      <c r="S20" s="194">
        <v>2023</v>
      </c>
      <c r="T20" s="195">
        <v>690.80000000000007</v>
      </c>
      <c r="U20" s="196">
        <v>0</v>
      </c>
      <c r="V20" s="197">
        <f t="shared" si="0"/>
        <v>0</v>
      </c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</row>
    <row r="21" spans="1:72" s="199" customFormat="1" ht="47.25" x14ac:dyDescent="0.25">
      <c r="A21" s="187" t="s">
        <v>1357</v>
      </c>
      <c r="B21" s="188" t="s">
        <v>775</v>
      </c>
      <c r="C21" s="189" t="s">
        <v>1770</v>
      </c>
      <c r="D21" s="190" t="s">
        <v>645</v>
      </c>
      <c r="E21" s="190" t="s">
        <v>684</v>
      </c>
      <c r="F21" s="191" t="s">
        <v>111</v>
      </c>
      <c r="G21" s="190" t="s">
        <v>113</v>
      </c>
      <c r="H21" s="190"/>
      <c r="I21" s="187" t="s">
        <v>4</v>
      </c>
      <c r="J21" s="187" t="s">
        <v>2299</v>
      </c>
      <c r="K21" s="189" t="s">
        <v>2300</v>
      </c>
      <c r="L21" s="187" t="s">
        <v>4</v>
      </c>
      <c r="M21" s="192" t="s">
        <v>2301</v>
      </c>
      <c r="N21" s="193" t="s">
        <v>466</v>
      </c>
      <c r="O21" s="188" t="s">
        <v>6</v>
      </c>
      <c r="P21" s="188" t="s">
        <v>3577</v>
      </c>
      <c r="Q21" s="190" t="s">
        <v>5</v>
      </c>
      <c r="R21" s="190" t="s">
        <v>464</v>
      </c>
      <c r="S21" s="194">
        <v>2023</v>
      </c>
      <c r="T21" s="195">
        <v>690.80000000000007</v>
      </c>
      <c r="U21" s="196">
        <v>0</v>
      </c>
      <c r="V21" s="197">
        <f t="shared" ref="V21:V22" si="1">T21*U21</f>
        <v>0</v>
      </c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</row>
    <row r="22" spans="1:72" s="199" customFormat="1" ht="47.25" x14ac:dyDescent="0.25">
      <c r="A22" s="187" t="s">
        <v>1357</v>
      </c>
      <c r="B22" s="188" t="s">
        <v>776</v>
      </c>
      <c r="C22" s="189" t="s">
        <v>1771</v>
      </c>
      <c r="D22" s="190" t="s">
        <v>645</v>
      </c>
      <c r="E22" s="190" t="s">
        <v>684</v>
      </c>
      <c r="F22" s="191" t="s">
        <v>111</v>
      </c>
      <c r="G22" s="190" t="s">
        <v>113</v>
      </c>
      <c r="H22" s="190"/>
      <c r="I22" s="187" t="s">
        <v>4</v>
      </c>
      <c r="J22" s="187" t="s">
        <v>2299</v>
      </c>
      <c r="K22" s="189" t="s">
        <v>2300</v>
      </c>
      <c r="L22" s="187" t="s">
        <v>4</v>
      </c>
      <c r="M22" s="192" t="s">
        <v>2302</v>
      </c>
      <c r="N22" s="193" t="s">
        <v>466</v>
      </c>
      <c r="O22" s="188" t="s">
        <v>6</v>
      </c>
      <c r="P22" s="188" t="s">
        <v>3577</v>
      </c>
      <c r="Q22" s="190" t="s">
        <v>5</v>
      </c>
      <c r="R22" s="190" t="s">
        <v>464</v>
      </c>
      <c r="S22" s="194">
        <v>2023</v>
      </c>
      <c r="T22" s="195">
        <v>690.80000000000007</v>
      </c>
      <c r="U22" s="196">
        <v>0</v>
      </c>
      <c r="V22" s="197">
        <f t="shared" si="1"/>
        <v>0</v>
      </c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</row>
    <row r="23" spans="1:72" s="12" customFormat="1" ht="98.25" customHeight="1" x14ac:dyDescent="0.25">
      <c r="A23" s="50" t="s">
        <v>1358</v>
      </c>
      <c r="B23" s="51" t="s">
        <v>777</v>
      </c>
      <c r="C23" s="46" t="s">
        <v>1772</v>
      </c>
      <c r="D23" s="48" t="s">
        <v>645</v>
      </c>
      <c r="E23" s="48"/>
      <c r="F23" s="45" t="s">
        <v>111</v>
      </c>
      <c r="G23" s="47" t="s">
        <v>113</v>
      </c>
      <c r="H23" s="47"/>
      <c r="I23" s="50" t="s">
        <v>2303</v>
      </c>
      <c r="J23" s="50" t="s">
        <v>2304</v>
      </c>
      <c r="K23" s="43" t="s">
        <v>868</v>
      </c>
      <c r="L23" s="50" t="s">
        <v>2305</v>
      </c>
      <c r="M23" s="52" t="s">
        <v>2306</v>
      </c>
      <c r="N23" s="111" t="s">
        <v>466</v>
      </c>
      <c r="O23" s="51" t="s">
        <v>657</v>
      </c>
      <c r="P23" s="51"/>
      <c r="Q23" s="48" t="s">
        <v>119</v>
      </c>
      <c r="R23" s="47" t="s">
        <v>464</v>
      </c>
      <c r="S23" s="44">
        <v>2022</v>
      </c>
      <c r="T23" s="114">
        <v>1558.15</v>
      </c>
      <c r="U23" s="49">
        <f t="shared" ref="U23:U39" si="2">SUM(W23:BT23)</f>
        <v>0</v>
      </c>
      <c r="V23" s="173">
        <f t="shared" ref="V23:V37" si="3">T23*U23</f>
        <v>0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</row>
    <row r="24" spans="1:72" s="12" customFormat="1" ht="98.25" customHeight="1" x14ac:dyDescent="0.25">
      <c r="A24" s="50" t="s">
        <v>1358</v>
      </c>
      <c r="B24" s="51" t="s">
        <v>778</v>
      </c>
      <c r="C24" s="46" t="s">
        <v>1773</v>
      </c>
      <c r="D24" s="48" t="s">
        <v>645</v>
      </c>
      <c r="E24" s="48"/>
      <c r="F24" s="45" t="s">
        <v>111</v>
      </c>
      <c r="G24" s="47" t="s">
        <v>113</v>
      </c>
      <c r="H24" s="47"/>
      <c r="I24" s="50" t="s">
        <v>2303</v>
      </c>
      <c r="J24" s="50" t="s">
        <v>2304</v>
      </c>
      <c r="K24" s="43" t="s">
        <v>868</v>
      </c>
      <c r="L24" s="50" t="s">
        <v>2305</v>
      </c>
      <c r="M24" s="52" t="s">
        <v>2307</v>
      </c>
      <c r="N24" s="111" t="s">
        <v>466</v>
      </c>
      <c r="O24" s="51" t="s">
        <v>657</v>
      </c>
      <c r="P24" s="51"/>
      <c r="Q24" s="48" t="s">
        <v>119</v>
      </c>
      <c r="R24" s="47" t="s">
        <v>464</v>
      </c>
      <c r="S24" s="44">
        <v>2022</v>
      </c>
      <c r="T24" s="114">
        <v>1558.15</v>
      </c>
      <c r="U24" s="49">
        <f t="shared" si="2"/>
        <v>0</v>
      </c>
      <c r="V24" s="173">
        <f t="shared" si="3"/>
        <v>0</v>
      </c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</row>
    <row r="25" spans="1:72" s="12" customFormat="1" ht="193.5" customHeight="1" x14ac:dyDescent="0.25">
      <c r="A25" s="154" t="s">
        <v>599</v>
      </c>
      <c r="B25" s="155" t="s">
        <v>499</v>
      </c>
      <c r="C25" s="156" t="s">
        <v>653</v>
      </c>
      <c r="D25" s="157" t="s">
        <v>645</v>
      </c>
      <c r="E25" s="157"/>
      <c r="F25" s="158" t="s">
        <v>111</v>
      </c>
      <c r="G25" s="159" t="s">
        <v>113</v>
      </c>
      <c r="H25" s="159" t="s">
        <v>5754</v>
      </c>
      <c r="I25" s="154" t="s">
        <v>654</v>
      </c>
      <c r="J25" s="154" t="s">
        <v>655</v>
      </c>
      <c r="K25" s="160" t="s">
        <v>465</v>
      </c>
      <c r="L25" s="154" t="s">
        <v>654</v>
      </c>
      <c r="M25" s="161" t="s">
        <v>656</v>
      </c>
      <c r="N25" s="162" t="s">
        <v>466</v>
      </c>
      <c r="O25" s="155" t="s">
        <v>5748</v>
      </c>
      <c r="P25" s="155"/>
      <c r="Q25" s="157" t="s">
        <v>119</v>
      </c>
      <c r="R25" s="159" t="s">
        <v>464</v>
      </c>
      <c r="S25" s="163">
        <v>2023</v>
      </c>
      <c r="T25" s="164">
        <v>1538.9</v>
      </c>
      <c r="U25" s="49">
        <f t="shared" si="2"/>
        <v>0</v>
      </c>
      <c r="V25" s="173">
        <f t="shared" si="3"/>
        <v>0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</row>
    <row r="26" spans="1:72" s="12" customFormat="1" ht="193.5" customHeight="1" x14ac:dyDescent="0.25">
      <c r="A26" s="154" t="s">
        <v>599</v>
      </c>
      <c r="B26" s="155" t="s">
        <v>500</v>
      </c>
      <c r="C26" s="156" t="s">
        <v>658</v>
      </c>
      <c r="D26" s="157" t="s">
        <v>645</v>
      </c>
      <c r="E26" s="157"/>
      <c r="F26" s="158" t="s">
        <v>111</v>
      </c>
      <c r="G26" s="159" t="s">
        <v>113</v>
      </c>
      <c r="H26" s="159" t="s">
        <v>5754</v>
      </c>
      <c r="I26" s="154" t="s">
        <v>654</v>
      </c>
      <c r="J26" s="154" t="s">
        <v>655</v>
      </c>
      <c r="K26" s="160" t="s">
        <v>465</v>
      </c>
      <c r="L26" s="154" t="s">
        <v>654</v>
      </c>
      <c r="M26" s="161" t="s">
        <v>659</v>
      </c>
      <c r="N26" s="162" t="s">
        <v>466</v>
      </c>
      <c r="O26" s="155" t="s">
        <v>657</v>
      </c>
      <c r="P26" s="155"/>
      <c r="Q26" s="157" t="s">
        <v>119</v>
      </c>
      <c r="R26" s="159" t="s">
        <v>464</v>
      </c>
      <c r="S26" s="163">
        <v>2023</v>
      </c>
      <c r="T26" s="164">
        <v>1538.9</v>
      </c>
      <c r="U26" s="49">
        <f t="shared" si="2"/>
        <v>0</v>
      </c>
      <c r="V26" s="173">
        <f t="shared" si="3"/>
        <v>0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</row>
    <row r="27" spans="1:72" s="12" customFormat="1" ht="47.25" x14ac:dyDescent="0.25">
      <c r="A27" s="50" t="s">
        <v>600</v>
      </c>
      <c r="B27" s="51" t="s">
        <v>50</v>
      </c>
      <c r="C27" s="46" t="s">
        <v>179</v>
      </c>
      <c r="D27" s="48" t="s">
        <v>645</v>
      </c>
      <c r="E27" s="48"/>
      <c r="F27" s="45" t="s">
        <v>111</v>
      </c>
      <c r="G27" s="47" t="s">
        <v>113</v>
      </c>
      <c r="H27" s="47"/>
      <c r="I27" s="50" t="s">
        <v>105</v>
      </c>
      <c r="J27" s="50" t="s">
        <v>159</v>
      </c>
      <c r="K27" s="43" t="s">
        <v>465</v>
      </c>
      <c r="L27" s="50" t="s">
        <v>51</v>
      </c>
      <c r="M27" s="52" t="s">
        <v>412</v>
      </c>
      <c r="N27" s="111" t="s">
        <v>466</v>
      </c>
      <c r="O27" s="51" t="s">
        <v>396</v>
      </c>
      <c r="P27" s="51"/>
      <c r="Q27" s="48" t="s">
        <v>119</v>
      </c>
      <c r="R27" s="47" t="s">
        <v>464</v>
      </c>
      <c r="S27" s="44">
        <v>2023</v>
      </c>
      <c r="T27" s="114">
        <v>1063.7</v>
      </c>
      <c r="U27" s="49">
        <f t="shared" si="2"/>
        <v>0</v>
      </c>
      <c r="V27" s="173">
        <f t="shared" si="3"/>
        <v>0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</row>
    <row r="28" spans="1:72" s="12" customFormat="1" ht="63" x14ac:dyDescent="0.25">
      <c r="A28" s="50" t="s">
        <v>601</v>
      </c>
      <c r="B28" s="51" t="s">
        <v>52</v>
      </c>
      <c r="C28" s="46" t="s">
        <v>180</v>
      </c>
      <c r="D28" s="48" t="s">
        <v>645</v>
      </c>
      <c r="E28" s="48"/>
      <c r="F28" s="45" t="s">
        <v>111</v>
      </c>
      <c r="G28" s="47" t="s">
        <v>113</v>
      </c>
      <c r="H28" s="47"/>
      <c r="I28" s="50" t="s">
        <v>660</v>
      </c>
      <c r="J28" s="50" t="s">
        <v>160</v>
      </c>
      <c r="K28" s="43" t="s">
        <v>465</v>
      </c>
      <c r="L28" s="50" t="s">
        <v>53</v>
      </c>
      <c r="M28" s="52" t="s">
        <v>413</v>
      </c>
      <c r="N28" s="111" t="s">
        <v>466</v>
      </c>
      <c r="O28" s="51" t="s">
        <v>396</v>
      </c>
      <c r="P28" s="51"/>
      <c r="Q28" s="48" t="s">
        <v>119</v>
      </c>
      <c r="R28" s="47" t="s">
        <v>464</v>
      </c>
      <c r="S28" s="44">
        <v>2023</v>
      </c>
      <c r="T28" s="114">
        <v>776.05000000000007</v>
      </c>
      <c r="U28" s="49">
        <f t="shared" si="2"/>
        <v>0</v>
      </c>
      <c r="V28" s="173">
        <f t="shared" si="3"/>
        <v>0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</row>
    <row r="29" spans="1:72" s="12" customFormat="1" ht="63" x14ac:dyDescent="0.25">
      <c r="A29" s="50" t="s">
        <v>601</v>
      </c>
      <c r="B29" s="51" t="s">
        <v>54</v>
      </c>
      <c r="C29" s="46" t="s">
        <v>181</v>
      </c>
      <c r="D29" s="48" t="s">
        <v>645</v>
      </c>
      <c r="E29" s="48"/>
      <c r="F29" s="45" t="s">
        <v>111</v>
      </c>
      <c r="G29" s="47" t="s">
        <v>113</v>
      </c>
      <c r="H29" s="47"/>
      <c r="I29" s="50" t="s">
        <v>660</v>
      </c>
      <c r="J29" s="50" t="s">
        <v>160</v>
      </c>
      <c r="K29" s="43" t="s">
        <v>465</v>
      </c>
      <c r="L29" s="50" t="s">
        <v>53</v>
      </c>
      <c r="M29" s="52" t="s">
        <v>414</v>
      </c>
      <c r="N29" s="111" t="s">
        <v>466</v>
      </c>
      <c r="O29" s="51" t="s">
        <v>396</v>
      </c>
      <c r="P29" s="51"/>
      <c r="Q29" s="48" t="s">
        <v>119</v>
      </c>
      <c r="R29" s="47" t="s">
        <v>464</v>
      </c>
      <c r="S29" s="44">
        <v>2023</v>
      </c>
      <c r="T29" s="114">
        <v>776.05000000000007</v>
      </c>
      <c r="U29" s="49">
        <f t="shared" si="2"/>
        <v>0</v>
      </c>
      <c r="V29" s="173">
        <f t="shared" si="3"/>
        <v>0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</row>
    <row r="30" spans="1:72" s="12" customFormat="1" ht="63" x14ac:dyDescent="0.25">
      <c r="A30" s="50" t="s">
        <v>1359</v>
      </c>
      <c r="B30" s="51" t="s">
        <v>779</v>
      </c>
      <c r="C30" s="46" t="s">
        <v>1774</v>
      </c>
      <c r="D30" s="48" t="s">
        <v>645</v>
      </c>
      <c r="E30" s="48"/>
      <c r="F30" s="45" t="s">
        <v>111</v>
      </c>
      <c r="G30" s="47" t="s">
        <v>113</v>
      </c>
      <c r="H30" s="47"/>
      <c r="I30" s="50" t="s">
        <v>2308</v>
      </c>
      <c r="J30" s="50" t="s">
        <v>160</v>
      </c>
      <c r="K30" s="43" t="s">
        <v>2292</v>
      </c>
      <c r="L30" s="50" t="s">
        <v>2309</v>
      </c>
      <c r="M30" s="52" t="s">
        <v>2310</v>
      </c>
      <c r="N30" s="111" t="s">
        <v>466</v>
      </c>
      <c r="O30" s="51" t="s">
        <v>396</v>
      </c>
      <c r="P30" s="51"/>
      <c r="Q30" s="48" t="s">
        <v>119</v>
      </c>
      <c r="R30" s="47" t="s">
        <v>464</v>
      </c>
      <c r="S30" s="44">
        <v>2023</v>
      </c>
      <c r="T30" s="114">
        <v>924.55000000000007</v>
      </c>
      <c r="U30" s="49">
        <f t="shared" si="2"/>
        <v>0</v>
      </c>
      <c r="V30" s="173">
        <f t="shared" si="3"/>
        <v>0</v>
      </c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</row>
    <row r="31" spans="1:72" s="12" customFormat="1" ht="63" x14ac:dyDescent="0.25">
      <c r="A31" s="50" t="s">
        <v>1359</v>
      </c>
      <c r="B31" s="51" t="s">
        <v>780</v>
      </c>
      <c r="C31" s="46" t="s">
        <v>1775</v>
      </c>
      <c r="D31" s="48" t="s">
        <v>645</v>
      </c>
      <c r="E31" s="48"/>
      <c r="F31" s="45" t="s">
        <v>111</v>
      </c>
      <c r="G31" s="47" t="s">
        <v>113</v>
      </c>
      <c r="H31" s="47"/>
      <c r="I31" s="50" t="s">
        <v>2308</v>
      </c>
      <c r="J31" s="50" t="s">
        <v>160</v>
      </c>
      <c r="K31" s="43" t="s">
        <v>2292</v>
      </c>
      <c r="L31" s="50" t="s">
        <v>2309</v>
      </c>
      <c r="M31" s="52" t="s">
        <v>2311</v>
      </c>
      <c r="N31" s="111" t="s">
        <v>466</v>
      </c>
      <c r="O31" s="51" t="s">
        <v>396</v>
      </c>
      <c r="P31" s="51"/>
      <c r="Q31" s="48" t="s">
        <v>119</v>
      </c>
      <c r="R31" s="47" t="s">
        <v>464</v>
      </c>
      <c r="S31" s="44">
        <v>2023</v>
      </c>
      <c r="T31" s="114">
        <v>924.55000000000007</v>
      </c>
      <c r="U31" s="49">
        <f t="shared" si="2"/>
        <v>0</v>
      </c>
      <c r="V31" s="173">
        <f t="shared" si="3"/>
        <v>0</v>
      </c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</row>
    <row r="32" spans="1:72" s="12" customFormat="1" ht="63" x14ac:dyDescent="0.25">
      <c r="A32" s="50" t="s">
        <v>1360</v>
      </c>
      <c r="B32" s="51" t="s">
        <v>781</v>
      </c>
      <c r="C32" s="46" t="s">
        <v>1776</v>
      </c>
      <c r="D32" s="48" t="s">
        <v>645</v>
      </c>
      <c r="E32" s="48"/>
      <c r="F32" s="45" t="s">
        <v>111</v>
      </c>
      <c r="G32" s="47" t="s">
        <v>113</v>
      </c>
      <c r="H32" s="47"/>
      <c r="I32" s="50" t="s">
        <v>105</v>
      </c>
      <c r="J32" s="50" t="s">
        <v>160</v>
      </c>
      <c r="K32" s="43" t="s">
        <v>2296</v>
      </c>
      <c r="L32" s="50" t="s">
        <v>2312</v>
      </c>
      <c r="M32" s="52" t="s">
        <v>2313</v>
      </c>
      <c r="N32" s="111" t="s">
        <v>466</v>
      </c>
      <c r="O32" s="51" t="s">
        <v>396</v>
      </c>
      <c r="P32" s="51"/>
      <c r="Q32" s="48" t="s">
        <v>119</v>
      </c>
      <c r="R32" s="47" t="s">
        <v>464</v>
      </c>
      <c r="S32" s="44">
        <v>2023</v>
      </c>
      <c r="T32" s="114">
        <v>962.50000000000011</v>
      </c>
      <c r="U32" s="49">
        <f t="shared" si="2"/>
        <v>0</v>
      </c>
      <c r="V32" s="173">
        <f t="shared" si="3"/>
        <v>0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</row>
    <row r="33" spans="1:72" s="12" customFormat="1" ht="63" x14ac:dyDescent="0.25">
      <c r="A33" s="50" t="s">
        <v>1360</v>
      </c>
      <c r="B33" s="51" t="s">
        <v>782</v>
      </c>
      <c r="C33" s="46" t="s">
        <v>1777</v>
      </c>
      <c r="D33" s="48" t="s">
        <v>645</v>
      </c>
      <c r="E33" s="48"/>
      <c r="F33" s="45" t="s">
        <v>111</v>
      </c>
      <c r="G33" s="47" t="s">
        <v>113</v>
      </c>
      <c r="H33" s="47"/>
      <c r="I33" s="50" t="s">
        <v>105</v>
      </c>
      <c r="J33" s="50" t="s">
        <v>160</v>
      </c>
      <c r="K33" s="43" t="s">
        <v>2296</v>
      </c>
      <c r="L33" s="50" t="s">
        <v>2312</v>
      </c>
      <c r="M33" s="52" t="s">
        <v>2314</v>
      </c>
      <c r="N33" s="111" t="s">
        <v>466</v>
      </c>
      <c r="O33" s="51" t="s">
        <v>396</v>
      </c>
      <c r="P33" s="51"/>
      <c r="Q33" s="48" t="s">
        <v>119</v>
      </c>
      <c r="R33" s="47" t="s">
        <v>464</v>
      </c>
      <c r="S33" s="44">
        <v>2023</v>
      </c>
      <c r="T33" s="114">
        <v>962.50000000000011</v>
      </c>
      <c r="U33" s="49">
        <f t="shared" si="2"/>
        <v>0</v>
      </c>
      <c r="V33" s="173">
        <f t="shared" si="3"/>
        <v>0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</row>
    <row r="34" spans="1:72" s="12" customFormat="1" ht="47.25" x14ac:dyDescent="0.25">
      <c r="A34" s="50" t="s">
        <v>1361</v>
      </c>
      <c r="B34" s="51" t="s">
        <v>783</v>
      </c>
      <c r="C34" s="46" t="s">
        <v>1778</v>
      </c>
      <c r="D34" s="48" t="s">
        <v>645</v>
      </c>
      <c r="E34" s="48"/>
      <c r="F34" s="45" t="s">
        <v>111</v>
      </c>
      <c r="G34" s="47" t="s">
        <v>113</v>
      </c>
      <c r="H34" s="47"/>
      <c r="I34" s="50" t="s">
        <v>2315</v>
      </c>
      <c r="J34" s="50" t="s">
        <v>2316</v>
      </c>
      <c r="K34" s="43" t="s">
        <v>868</v>
      </c>
      <c r="L34" s="50" t="s">
        <v>2317</v>
      </c>
      <c r="M34" s="52" t="s">
        <v>2318</v>
      </c>
      <c r="N34" s="111" t="s">
        <v>466</v>
      </c>
      <c r="O34" s="51" t="s">
        <v>3435</v>
      </c>
      <c r="P34" s="51"/>
      <c r="Q34" s="48" t="s">
        <v>119</v>
      </c>
      <c r="R34" s="47" t="s">
        <v>464</v>
      </c>
      <c r="S34" s="44">
        <v>2023</v>
      </c>
      <c r="T34" s="114">
        <v>1558.15</v>
      </c>
      <c r="U34" s="49">
        <f t="shared" si="2"/>
        <v>0</v>
      </c>
      <c r="V34" s="173">
        <f t="shared" si="3"/>
        <v>0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</row>
    <row r="35" spans="1:72" s="12" customFormat="1" ht="47.25" x14ac:dyDescent="0.25">
      <c r="A35" s="50" t="s">
        <v>1361</v>
      </c>
      <c r="B35" s="51" t="s">
        <v>784</v>
      </c>
      <c r="C35" s="46" t="s">
        <v>1779</v>
      </c>
      <c r="D35" s="48" t="s">
        <v>645</v>
      </c>
      <c r="E35" s="48"/>
      <c r="F35" s="45" t="s">
        <v>111</v>
      </c>
      <c r="G35" s="47" t="s">
        <v>113</v>
      </c>
      <c r="H35" s="47"/>
      <c r="I35" s="50" t="s">
        <v>2315</v>
      </c>
      <c r="J35" s="50" t="s">
        <v>2316</v>
      </c>
      <c r="K35" s="43" t="s">
        <v>868</v>
      </c>
      <c r="L35" s="50" t="s">
        <v>2317</v>
      </c>
      <c r="M35" s="52" t="s">
        <v>2319</v>
      </c>
      <c r="N35" s="111" t="s">
        <v>466</v>
      </c>
      <c r="O35" s="51" t="s">
        <v>3435</v>
      </c>
      <c r="P35" s="51"/>
      <c r="Q35" s="48" t="s">
        <v>119</v>
      </c>
      <c r="R35" s="47" t="s">
        <v>464</v>
      </c>
      <c r="S35" s="44">
        <v>2023</v>
      </c>
      <c r="T35" s="114">
        <v>1558.15</v>
      </c>
      <c r="U35" s="49">
        <f t="shared" si="2"/>
        <v>0</v>
      </c>
      <c r="V35" s="173">
        <f t="shared" si="3"/>
        <v>0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</row>
    <row r="36" spans="1:72" s="12" customFormat="1" ht="278.25" customHeight="1" x14ac:dyDescent="0.25">
      <c r="A36" s="154" t="s">
        <v>1362</v>
      </c>
      <c r="B36" s="155" t="s">
        <v>785</v>
      </c>
      <c r="C36" s="156" t="s">
        <v>1780</v>
      </c>
      <c r="D36" s="157" t="s">
        <v>645</v>
      </c>
      <c r="E36" s="157" t="s">
        <v>716</v>
      </c>
      <c r="F36" s="158" t="s">
        <v>111</v>
      </c>
      <c r="G36" s="159" t="s">
        <v>113</v>
      </c>
      <c r="H36" s="159" t="s">
        <v>5754</v>
      </c>
      <c r="I36" s="154" t="s">
        <v>2320</v>
      </c>
      <c r="J36" s="154" t="s">
        <v>2321</v>
      </c>
      <c r="K36" s="160" t="s">
        <v>2322</v>
      </c>
      <c r="L36" s="154" t="s">
        <v>2320</v>
      </c>
      <c r="M36" s="161" t="s">
        <v>2323</v>
      </c>
      <c r="N36" s="162" t="s">
        <v>466</v>
      </c>
      <c r="O36" s="155" t="s">
        <v>3436</v>
      </c>
      <c r="P36" s="155"/>
      <c r="Q36" s="157" t="s">
        <v>119</v>
      </c>
      <c r="R36" s="159" t="s">
        <v>464</v>
      </c>
      <c r="S36" s="163">
        <v>2023</v>
      </c>
      <c r="T36" s="164">
        <v>1282.6000000000001</v>
      </c>
      <c r="U36" s="49">
        <f t="shared" si="2"/>
        <v>0</v>
      </c>
      <c r="V36" s="173">
        <f t="shared" si="3"/>
        <v>0</v>
      </c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</row>
    <row r="37" spans="1:72" s="12" customFormat="1" ht="278.25" customHeight="1" x14ac:dyDescent="0.25">
      <c r="A37" s="154" t="s">
        <v>1362</v>
      </c>
      <c r="B37" s="155" t="s">
        <v>786</v>
      </c>
      <c r="C37" s="156" t="s">
        <v>1781</v>
      </c>
      <c r="D37" s="157" t="s">
        <v>645</v>
      </c>
      <c r="E37" s="157" t="s">
        <v>716</v>
      </c>
      <c r="F37" s="158" t="s">
        <v>111</v>
      </c>
      <c r="G37" s="159" t="s">
        <v>113</v>
      </c>
      <c r="H37" s="159" t="s">
        <v>5754</v>
      </c>
      <c r="I37" s="154" t="s">
        <v>2320</v>
      </c>
      <c r="J37" s="154" t="s">
        <v>2321</v>
      </c>
      <c r="K37" s="160" t="s">
        <v>2322</v>
      </c>
      <c r="L37" s="154" t="s">
        <v>2320</v>
      </c>
      <c r="M37" s="161" t="s">
        <v>2324</v>
      </c>
      <c r="N37" s="162" t="s">
        <v>466</v>
      </c>
      <c r="O37" s="155" t="s">
        <v>3436</v>
      </c>
      <c r="P37" s="155"/>
      <c r="Q37" s="157" t="s">
        <v>119</v>
      </c>
      <c r="R37" s="159" t="s">
        <v>464</v>
      </c>
      <c r="S37" s="163">
        <v>2023</v>
      </c>
      <c r="T37" s="164">
        <v>1282.6000000000001</v>
      </c>
      <c r="U37" s="49">
        <f t="shared" si="2"/>
        <v>0</v>
      </c>
      <c r="V37" s="173">
        <f t="shared" si="3"/>
        <v>0</v>
      </c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</row>
    <row r="38" spans="1:72" s="12" customFormat="1" ht="212.25" customHeight="1" x14ac:dyDescent="0.25">
      <c r="A38" s="154" t="s">
        <v>1363</v>
      </c>
      <c r="B38" s="155" t="s">
        <v>787</v>
      </c>
      <c r="C38" s="156" t="s">
        <v>1782</v>
      </c>
      <c r="D38" s="157" t="s">
        <v>645</v>
      </c>
      <c r="E38" s="157" t="s">
        <v>716</v>
      </c>
      <c r="F38" s="158" t="s">
        <v>111</v>
      </c>
      <c r="G38" s="159" t="s">
        <v>113</v>
      </c>
      <c r="H38" s="159" t="s">
        <v>5754</v>
      </c>
      <c r="I38" s="154" t="s">
        <v>2325</v>
      </c>
      <c r="J38" s="154" t="s">
        <v>2326</v>
      </c>
      <c r="K38" s="160" t="s">
        <v>2292</v>
      </c>
      <c r="L38" s="154" t="s">
        <v>2325</v>
      </c>
      <c r="M38" s="161" t="s">
        <v>2327</v>
      </c>
      <c r="N38" s="162" t="s">
        <v>466</v>
      </c>
      <c r="O38" s="155" t="s">
        <v>3437</v>
      </c>
      <c r="P38" s="155"/>
      <c r="Q38" s="157" t="s">
        <v>119</v>
      </c>
      <c r="R38" s="159" t="s">
        <v>464</v>
      </c>
      <c r="S38" s="163">
        <v>2023</v>
      </c>
      <c r="T38" s="164">
        <v>1399.2</v>
      </c>
      <c r="U38" s="49">
        <f t="shared" si="2"/>
        <v>0</v>
      </c>
      <c r="V38" s="173">
        <f t="shared" ref="V38:V39" si="4">T38*U38</f>
        <v>0</v>
      </c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</row>
    <row r="39" spans="1:72" s="12" customFormat="1" ht="212.25" customHeight="1" x14ac:dyDescent="0.25">
      <c r="A39" s="154" t="s">
        <v>1363</v>
      </c>
      <c r="B39" s="155" t="s">
        <v>788</v>
      </c>
      <c r="C39" s="156" t="s">
        <v>1783</v>
      </c>
      <c r="D39" s="157" t="s">
        <v>645</v>
      </c>
      <c r="E39" s="157" t="s">
        <v>716</v>
      </c>
      <c r="F39" s="158" t="s">
        <v>111</v>
      </c>
      <c r="G39" s="159" t="s">
        <v>113</v>
      </c>
      <c r="H39" s="159" t="s">
        <v>5754</v>
      </c>
      <c r="I39" s="154" t="s">
        <v>2325</v>
      </c>
      <c r="J39" s="154" t="s">
        <v>2326</v>
      </c>
      <c r="K39" s="160" t="s">
        <v>2292</v>
      </c>
      <c r="L39" s="154" t="s">
        <v>2325</v>
      </c>
      <c r="M39" s="161" t="s">
        <v>2328</v>
      </c>
      <c r="N39" s="162" t="s">
        <v>466</v>
      </c>
      <c r="O39" s="155" t="s">
        <v>3437</v>
      </c>
      <c r="P39" s="155"/>
      <c r="Q39" s="157" t="s">
        <v>119</v>
      </c>
      <c r="R39" s="159" t="s">
        <v>464</v>
      </c>
      <c r="S39" s="163">
        <v>2023</v>
      </c>
      <c r="T39" s="164">
        <v>1399.2</v>
      </c>
      <c r="U39" s="49">
        <f t="shared" si="2"/>
        <v>0</v>
      </c>
      <c r="V39" s="173">
        <f t="shared" si="4"/>
        <v>0</v>
      </c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</row>
    <row r="40" spans="1:72" x14ac:dyDescent="0.25">
      <c r="A40" s="63" t="s">
        <v>134</v>
      </c>
      <c r="B40" s="64"/>
      <c r="C40" s="65"/>
      <c r="D40" s="64"/>
      <c r="E40" s="65"/>
      <c r="F40" s="66"/>
      <c r="G40" s="67"/>
      <c r="H40" s="67"/>
      <c r="I40" s="68"/>
      <c r="J40" s="69"/>
      <c r="K40" s="70"/>
      <c r="L40" s="71"/>
      <c r="M40" s="71"/>
      <c r="N40" s="71"/>
      <c r="O40" s="72"/>
      <c r="P40" s="72"/>
      <c r="Q40" s="72"/>
      <c r="R40" s="74"/>
      <c r="S40" s="74"/>
      <c r="T40" s="74"/>
      <c r="U40" s="75"/>
      <c r="V40" s="178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</row>
    <row r="41" spans="1:72" s="199" customFormat="1" ht="63" x14ac:dyDescent="0.25">
      <c r="A41" s="187" t="s">
        <v>602</v>
      </c>
      <c r="B41" s="188" t="s">
        <v>501</v>
      </c>
      <c r="C41" s="189" t="s">
        <v>185</v>
      </c>
      <c r="D41" s="190" t="s">
        <v>645</v>
      </c>
      <c r="E41" s="190" t="s">
        <v>646</v>
      </c>
      <c r="F41" s="191" t="s">
        <v>111</v>
      </c>
      <c r="G41" s="190" t="s">
        <v>113</v>
      </c>
      <c r="H41" s="190"/>
      <c r="I41" s="187" t="s">
        <v>661</v>
      </c>
      <c r="J41" s="187" t="s">
        <v>662</v>
      </c>
      <c r="K41" s="189" t="s">
        <v>465</v>
      </c>
      <c r="L41" s="187" t="s">
        <v>661</v>
      </c>
      <c r="M41" s="192" t="s">
        <v>663</v>
      </c>
      <c r="N41" s="193" t="s">
        <v>466</v>
      </c>
      <c r="O41" s="188" t="s">
        <v>7</v>
      </c>
      <c r="P41" s="188" t="s">
        <v>3577</v>
      </c>
      <c r="Q41" s="190" t="s">
        <v>8</v>
      </c>
      <c r="R41" s="190" t="s">
        <v>464</v>
      </c>
      <c r="S41" s="194">
        <v>2023</v>
      </c>
      <c r="T41" s="195">
        <v>446.6</v>
      </c>
      <c r="U41" s="196">
        <v>55</v>
      </c>
      <c r="V41" s="197">
        <f t="shared" ref="V41:V48" si="5">T41*U41</f>
        <v>24563</v>
      </c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</row>
    <row r="42" spans="1:72" s="199" customFormat="1" ht="63" x14ac:dyDescent="0.25">
      <c r="A42" s="187" t="s">
        <v>602</v>
      </c>
      <c r="B42" s="188" t="s">
        <v>502</v>
      </c>
      <c r="C42" s="189" t="s">
        <v>186</v>
      </c>
      <c r="D42" s="190" t="s">
        <v>645</v>
      </c>
      <c r="E42" s="190" t="s">
        <v>646</v>
      </c>
      <c r="F42" s="191" t="s">
        <v>111</v>
      </c>
      <c r="G42" s="190" t="s">
        <v>113</v>
      </c>
      <c r="H42" s="190"/>
      <c r="I42" s="187" t="s">
        <v>661</v>
      </c>
      <c r="J42" s="187" t="s">
        <v>662</v>
      </c>
      <c r="K42" s="189" t="s">
        <v>465</v>
      </c>
      <c r="L42" s="187" t="s">
        <v>661</v>
      </c>
      <c r="M42" s="192" t="s">
        <v>418</v>
      </c>
      <c r="N42" s="193" t="s">
        <v>466</v>
      </c>
      <c r="O42" s="188" t="s">
        <v>7</v>
      </c>
      <c r="P42" s="188" t="s">
        <v>3577</v>
      </c>
      <c r="Q42" s="190" t="s">
        <v>8</v>
      </c>
      <c r="R42" s="190" t="s">
        <v>464</v>
      </c>
      <c r="S42" s="194">
        <v>2023</v>
      </c>
      <c r="T42" s="195">
        <v>446.6</v>
      </c>
      <c r="U42" s="196">
        <v>55</v>
      </c>
      <c r="V42" s="197">
        <f t="shared" si="5"/>
        <v>24563</v>
      </c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</row>
    <row r="43" spans="1:72" s="199" customFormat="1" ht="63" x14ac:dyDescent="0.25">
      <c r="A43" s="187" t="s">
        <v>1364</v>
      </c>
      <c r="B43" s="188" t="s">
        <v>789</v>
      </c>
      <c r="C43" s="189" t="s">
        <v>1784</v>
      </c>
      <c r="D43" s="190" t="s">
        <v>645</v>
      </c>
      <c r="E43" s="190" t="s">
        <v>651</v>
      </c>
      <c r="F43" s="191" t="s">
        <v>111</v>
      </c>
      <c r="G43" s="190" t="s">
        <v>113</v>
      </c>
      <c r="H43" s="190"/>
      <c r="I43" s="187" t="s">
        <v>2329</v>
      </c>
      <c r="J43" s="187" t="s">
        <v>2330</v>
      </c>
      <c r="K43" s="189" t="s">
        <v>2292</v>
      </c>
      <c r="L43" s="187" t="s">
        <v>661</v>
      </c>
      <c r="M43" s="192" t="s">
        <v>2331</v>
      </c>
      <c r="N43" s="193" t="s">
        <v>466</v>
      </c>
      <c r="O43" s="188" t="s">
        <v>7</v>
      </c>
      <c r="P43" s="188" t="s">
        <v>3577</v>
      </c>
      <c r="Q43" s="190" t="s">
        <v>8</v>
      </c>
      <c r="R43" s="190" t="s">
        <v>464</v>
      </c>
      <c r="S43" s="194">
        <v>2023</v>
      </c>
      <c r="T43" s="195">
        <v>710.6</v>
      </c>
      <c r="U43" s="196">
        <v>0</v>
      </c>
      <c r="V43" s="197">
        <f t="shared" si="5"/>
        <v>0</v>
      </c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</row>
    <row r="44" spans="1:72" s="199" customFormat="1" ht="63" x14ac:dyDescent="0.25">
      <c r="A44" s="187" t="s">
        <v>1364</v>
      </c>
      <c r="B44" s="188" t="s">
        <v>790</v>
      </c>
      <c r="C44" s="189" t="s">
        <v>1785</v>
      </c>
      <c r="D44" s="190" t="s">
        <v>645</v>
      </c>
      <c r="E44" s="190" t="s">
        <v>651</v>
      </c>
      <c r="F44" s="191" t="s">
        <v>111</v>
      </c>
      <c r="G44" s="190" t="s">
        <v>113</v>
      </c>
      <c r="H44" s="190"/>
      <c r="I44" s="187" t="s">
        <v>2329</v>
      </c>
      <c r="J44" s="187" t="s">
        <v>2330</v>
      </c>
      <c r="K44" s="189" t="s">
        <v>2292</v>
      </c>
      <c r="L44" s="187" t="s">
        <v>661</v>
      </c>
      <c r="M44" s="192" t="s">
        <v>2332</v>
      </c>
      <c r="N44" s="193" t="s">
        <v>466</v>
      </c>
      <c r="O44" s="188" t="s">
        <v>7</v>
      </c>
      <c r="P44" s="188" t="s">
        <v>3577</v>
      </c>
      <c r="Q44" s="190" t="s">
        <v>8</v>
      </c>
      <c r="R44" s="190" t="s">
        <v>464</v>
      </c>
      <c r="S44" s="194">
        <v>2023</v>
      </c>
      <c r="T44" s="195">
        <v>710.6</v>
      </c>
      <c r="U44" s="196">
        <v>0</v>
      </c>
      <c r="V44" s="197">
        <f t="shared" si="5"/>
        <v>0</v>
      </c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</row>
    <row r="45" spans="1:72" s="199" customFormat="1" ht="63" x14ac:dyDescent="0.25">
      <c r="A45" s="187" t="s">
        <v>1365</v>
      </c>
      <c r="B45" s="188" t="s">
        <v>791</v>
      </c>
      <c r="C45" s="189" t="s">
        <v>1786</v>
      </c>
      <c r="D45" s="190" t="s">
        <v>645</v>
      </c>
      <c r="E45" s="190" t="s">
        <v>684</v>
      </c>
      <c r="F45" s="191" t="s">
        <v>111</v>
      </c>
      <c r="G45" s="190" t="s">
        <v>113</v>
      </c>
      <c r="H45" s="190"/>
      <c r="I45" s="187" t="s">
        <v>2329</v>
      </c>
      <c r="J45" s="187" t="s">
        <v>2333</v>
      </c>
      <c r="K45" s="189" t="s">
        <v>2296</v>
      </c>
      <c r="L45" s="187" t="s">
        <v>661</v>
      </c>
      <c r="M45" s="192" t="s">
        <v>2334</v>
      </c>
      <c r="N45" s="193" t="s">
        <v>466</v>
      </c>
      <c r="O45" s="188" t="s">
        <v>7</v>
      </c>
      <c r="P45" s="188" t="s">
        <v>3577</v>
      </c>
      <c r="Q45" s="190" t="s">
        <v>8</v>
      </c>
      <c r="R45" s="190" t="s">
        <v>464</v>
      </c>
      <c r="S45" s="194">
        <v>2023</v>
      </c>
      <c r="T45" s="195">
        <v>710.6</v>
      </c>
      <c r="U45" s="196">
        <v>0</v>
      </c>
      <c r="V45" s="197">
        <f t="shared" si="5"/>
        <v>0</v>
      </c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</row>
    <row r="46" spans="1:72" s="199" customFormat="1" ht="63" x14ac:dyDescent="0.25">
      <c r="A46" s="187" t="s">
        <v>1365</v>
      </c>
      <c r="B46" s="188" t="s">
        <v>792</v>
      </c>
      <c r="C46" s="189" t="s">
        <v>1787</v>
      </c>
      <c r="D46" s="190" t="s">
        <v>645</v>
      </c>
      <c r="E46" s="190" t="s">
        <v>684</v>
      </c>
      <c r="F46" s="191" t="s">
        <v>111</v>
      </c>
      <c r="G46" s="190" t="s">
        <v>113</v>
      </c>
      <c r="H46" s="190"/>
      <c r="I46" s="187" t="s">
        <v>2329</v>
      </c>
      <c r="J46" s="187" t="s">
        <v>2333</v>
      </c>
      <c r="K46" s="189" t="s">
        <v>2296</v>
      </c>
      <c r="L46" s="187" t="s">
        <v>661</v>
      </c>
      <c r="M46" s="192" t="s">
        <v>2335</v>
      </c>
      <c r="N46" s="193" t="s">
        <v>466</v>
      </c>
      <c r="O46" s="188" t="s">
        <v>7</v>
      </c>
      <c r="P46" s="188" t="s">
        <v>3577</v>
      </c>
      <c r="Q46" s="190" t="s">
        <v>8</v>
      </c>
      <c r="R46" s="190" t="s">
        <v>464</v>
      </c>
      <c r="S46" s="194">
        <v>2023</v>
      </c>
      <c r="T46" s="195">
        <v>710.6</v>
      </c>
      <c r="U46" s="196">
        <v>0</v>
      </c>
      <c r="V46" s="197">
        <f t="shared" si="5"/>
        <v>0</v>
      </c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</row>
    <row r="47" spans="1:72" s="199" customFormat="1" ht="63" x14ac:dyDescent="0.25">
      <c r="A47" s="187" t="s">
        <v>1366</v>
      </c>
      <c r="B47" s="188" t="s">
        <v>793</v>
      </c>
      <c r="C47" s="189" t="s">
        <v>1788</v>
      </c>
      <c r="D47" s="190" t="s">
        <v>645</v>
      </c>
      <c r="E47" s="190" t="s">
        <v>693</v>
      </c>
      <c r="F47" s="191" t="s">
        <v>111</v>
      </c>
      <c r="G47" s="190" t="s">
        <v>113</v>
      </c>
      <c r="H47" s="190"/>
      <c r="I47" s="187" t="s">
        <v>2329</v>
      </c>
      <c r="J47" s="187" t="s">
        <v>2336</v>
      </c>
      <c r="K47" s="189" t="s">
        <v>2300</v>
      </c>
      <c r="L47" s="187" t="s">
        <v>661</v>
      </c>
      <c r="M47" s="192" t="s">
        <v>2337</v>
      </c>
      <c r="N47" s="193" t="s">
        <v>466</v>
      </c>
      <c r="O47" s="188" t="s">
        <v>7</v>
      </c>
      <c r="P47" s="188" t="s">
        <v>3577</v>
      </c>
      <c r="Q47" s="190" t="s">
        <v>8</v>
      </c>
      <c r="R47" s="190" t="s">
        <v>464</v>
      </c>
      <c r="S47" s="194">
        <v>2023</v>
      </c>
      <c r="T47" s="195">
        <v>710.6</v>
      </c>
      <c r="U47" s="196">
        <f t="shared" ref="U47:U54" si="6">SUM(W47:BT47)</f>
        <v>0</v>
      </c>
      <c r="V47" s="197">
        <f t="shared" si="5"/>
        <v>0</v>
      </c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  <c r="BS47" s="198"/>
      <c r="BT47" s="198"/>
    </row>
    <row r="48" spans="1:72" s="199" customFormat="1" ht="63" x14ac:dyDescent="0.25">
      <c r="A48" s="187" t="s">
        <v>1366</v>
      </c>
      <c r="B48" s="188" t="s">
        <v>794</v>
      </c>
      <c r="C48" s="189" t="s">
        <v>1789</v>
      </c>
      <c r="D48" s="190" t="s">
        <v>645</v>
      </c>
      <c r="E48" s="190" t="s">
        <v>693</v>
      </c>
      <c r="F48" s="191" t="s">
        <v>111</v>
      </c>
      <c r="G48" s="190" t="s">
        <v>113</v>
      </c>
      <c r="H48" s="190"/>
      <c r="I48" s="187" t="s">
        <v>2329</v>
      </c>
      <c r="J48" s="187" t="s">
        <v>2336</v>
      </c>
      <c r="K48" s="189" t="s">
        <v>2300</v>
      </c>
      <c r="L48" s="187" t="s">
        <v>661</v>
      </c>
      <c r="M48" s="192" t="s">
        <v>2338</v>
      </c>
      <c r="N48" s="193" t="s">
        <v>466</v>
      </c>
      <c r="O48" s="188" t="s">
        <v>7</v>
      </c>
      <c r="P48" s="188" t="s">
        <v>3577</v>
      </c>
      <c r="Q48" s="190" t="s">
        <v>8</v>
      </c>
      <c r="R48" s="190" t="s">
        <v>464</v>
      </c>
      <c r="S48" s="194">
        <v>2023</v>
      </c>
      <c r="T48" s="195">
        <v>710.6</v>
      </c>
      <c r="U48" s="196">
        <f t="shared" si="6"/>
        <v>0</v>
      </c>
      <c r="V48" s="197">
        <f t="shared" si="5"/>
        <v>0</v>
      </c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</row>
    <row r="49" spans="1:72" s="12" customFormat="1" ht="47.25" x14ac:dyDescent="0.25">
      <c r="A49" s="50" t="s">
        <v>110</v>
      </c>
      <c r="B49" s="51" t="s">
        <v>61</v>
      </c>
      <c r="C49" s="46" t="s">
        <v>187</v>
      </c>
      <c r="D49" s="48" t="s">
        <v>645</v>
      </c>
      <c r="E49" s="48"/>
      <c r="F49" s="45" t="s">
        <v>111</v>
      </c>
      <c r="G49" s="47" t="s">
        <v>113</v>
      </c>
      <c r="H49" s="47"/>
      <c r="I49" s="50" t="s">
        <v>62</v>
      </c>
      <c r="J49" s="50" t="s">
        <v>163</v>
      </c>
      <c r="K49" s="43" t="s">
        <v>465</v>
      </c>
      <c r="L49" s="50" t="s">
        <v>62</v>
      </c>
      <c r="M49" s="52" t="s">
        <v>419</v>
      </c>
      <c r="N49" s="111" t="s">
        <v>466</v>
      </c>
      <c r="O49" s="51" t="s">
        <v>247</v>
      </c>
      <c r="P49" s="51"/>
      <c r="Q49" s="48" t="s">
        <v>119</v>
      </c>
      <c r="R49" s="47" t="s">
        <v>464</v>
      </c>
      <c r="S49" s="44">
        <v>2023</v>
      </c>
      <c r="T49" s="114">
        <v>970.2</v>
      </c>
      <c r="U49" s="49">
        <f t="shared" si="6"/>
        <v>0</v>
      </c>
      <c r="V49" s="173">
        <f t="shared" ref="V49:V54" si="7">T49*U49</f>
        <v>0</v>
      </c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</row>
    <row r="50" spans="1:72" s="12" customFormat="1" ht="47.25" x14ac:dyDescent="0.25">
      <c r="A50" s="50" t="s">
        <v>110</v>
      </c>
      <c r="B50" s="51" t="s">
        <v>63</v>
      </c>
      <c r="C50" s="46" t="s">
        <v>188</v>
      </c>
      <c r="D50" s="48" t="s">
        <v>645</v>
      </c>
      <c r="E50" s="48"/>
      <c r="F50" s="45" t="s">
        <v>111</v>
      </c>
      <c r="G50" s="47" t="s">
        <v>113</v>
      </c>
      <c r="H50" s="47"/>
      <c r="I50" s="50" t="s">
        <v>62</v>
      </c>
      <c r="J50" s="50" t="s">
        <v>163</v>
      </c>
      <c r="K50" s="43" t="s">
        <v>465</v>
      </c>
      <c r="L50" s="50" t="s">
        <v>62</v>
      </c>
      <c r="M50" s="52" t="s">
        <v>420</v>
      </c>
      <c r="N50" s="111" t="s">
        <v>466</v>
      </c>
      <c r="O50" s="51" t="s">
        <v>247</v>
      </c>
      <c r="P50" s="51"/>
      <c r="Q50" s="48" t="s">
        <v>119</v>
      </c>
      <c r="R50" s="47" t="s">
        <v>464</v>
      </c>
      <c r="S50" s="44">
        <v>2023</v>
      </c>
      <c r="T50" s="114">
        <v>970.2</v>
      </c>
      <c r="U50" s="49">
        <f t="shared" si="6"/>
        <v>0</v>
      </c>
      <c r="V50" s="173">
        <f t="shared" si="7"/>
        <v>0</v>
      </c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</row>
    <row r="51" spans="1:72" s="12" customFormat="1" ht="160.5" customHeight="1" x14ac:dyDescent="0.25">
      <c r="A51" s="50" t="s">
        <v>1367</v>
      </c>
      <c r="B51" s="51" t="s">
        <v>795</v>
      </c>
      <c r="C51" s="46" t="s">
        <v>1790</v>
      </c>
      <c r="D51" s="48" t="s">
        <v>645</v>
      </c>
      <c r="E51" s="48"/>
      <c r="F51" s="45" t="s">
        <v>111</v>
      </c>
      <c r="G51" s="47" t="s">
        <v>113</v>
      </c>
      <c r="H51" s="47"/>
      <c r="I51" s="50" t="s">
        <v>2339</v>
      </c>
      <c r="J51" s="50" t="s">
        <v>2340</v>
      </c>
      <c r="K51" s="43" t="s">
        <v>2292</v>
      </c>
      <c r="L51" s="50" t="s">
        <v>2341</v>
      </c>
      <c r="M51" s="52" t="s">
        <v>2342</v>
      </c>
      <c r="N51" s="111" t="s">
        <v>466</v>
      </c>
      <c r="O51" s="51" t="s">
        <v>247</v>
      </c>
      <c r="P51" s="51"/>
      <c r="Q51" s="48" t="s">
        <v>119</v>
      </c>
      <c r="R51" s="47" t="s">
        <v>464</v>
      </c>
      <c r="S51" s="44">
        <v>2022</v>
      </c>
      <c r="T51" s="114">
        <v>1603.2500000000002</v>
      </c>
      <c r="U51" s="49">
        <f t="shared" si="6"/>
        <v>0</v>
      </c>
      <c r="V51" s="173">
        <f t="shared" si="7"/>
        <v>0</v>
      </c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</row>
    <row r="52" spans="1:72" s="12" customFormat="1" ht="160.5" customHeight="1" x14ac:dyDescent="0.25">
      <c r="A52" s="50" t="s">
        <v>1367</v>
      </c>
      <c r="B52" s="51" t="s">
        <v>796</v>
      </c>
      <c r="C52" s="46" t="s">
        <v>1791</v>
      </c>
      <c r="D52" s="48" t="s">
        <v>645</v>
      </c>
      <c r="E52" s="48"/>
      <c r="F52" s="45" t="s">
        <v>111</v>
      </c>
      <c r="G52" s="47" t="s">
        <v>113</v>
      </c>
      <c r="H52" s="47"/>
      <c r="I52" s="50" t="s">
        <v>2339</v>
      </c>
      <c r="J52" s="50" t="s">
        <v>2340</v>
      </c>
      <c r="K52" s="43" t="s">
        <v>2292</v>
      </c>
      <c r="L52" s="50" t="s">
        <v>2341</v>
      </c>
      <c r="M52" s="52" t="s">
        <v>2343</v>
      </c>
      <c r="N52" s="111" t="s">
        <v>466</v>
      </c>
      <c r="O52" s="51" t="s">
        <v>247</v>
      </c>
      <c r="P52" s="51"/>
      <c r="Q52" s="48" t="s">
        <v>119</v>
      </c>
      <c r="R52" s="47" t="s">
        <v>464</v>
      </c>
      <c r="S52" s="44">
        <v>2022</v>
      </c>
      <c r="T52" s="114">
        <v>1603.2500000000002</v>
      </c>
      <c r="U52" s="49">
        <f t="shared" si="6"/>
        <v>0</v>
      </c>
      <c r="V52" s="173">
        <f t="shared" si="7"/>
        <v>0</v>
      </c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</row>
    <row r="53" spans="1:72" s="12" customFormat="1" ht="182.25" customHeight="1" x14ac:dyDescent="0.25">
      <c r="A53" s="154" t="s">
        <v>1368</v>
      </c>
      <c r="B53" s="155" t="s">
        <v>797</v>
      </c>
      <c r="C53" s="156" t="s">
        <v>1792</v>
      </c>
      <c r="D53" s="157" t="s">
        <v>645</v>
      </c>
      <c r="E53" s="157"/>
      <c r="F53" s="158" t="s">
        <v>111</v>
      </c>
      <c r="G53" s="159" t="s">
        <v>113</v>
      </c>
      <c r="H53" s="159" t="s">
        <v>5754</v>
      </c>
      <c r="I53" s="154" t="s">
        <v>2344</v>
      </c>
      <c r="J53" s="154" t="s">
        <v>2340</v>
      </c>
      <c r="K53" s="160" t="s">
        <v>2296</v>
      </c>
      <c r="L53" s="154" t="s">
        <v>2344</v>
      </c>
      <c r="M53" s="161" t="s">
        <v>2345</v>
      </c>
      <c r="N53" s="162" t="s">
        <v>466</v>
      </c>
      <c r="O53" s="155" t="s">
        <v>247</v>
      </c>
      <c r="P53" s="155"/>
      <c r="Q53" s="157" t="s">
        <v>119</v>
      </c>
      <c r="R53" s="159" t="s">
        <v>464</v>
      </c>
      <c r="S53" s="163">
        <v>2023</v>
      </c>
      <c r="T53" s="164">
        <v>1699.5000000000002</v>
      </c>
      <c r="U53" s="49">
        <f t="shared" si="6"/>
        <v>0</v>
      </c>
      <c r="V53" s="173">
        <f t="shared" si="7"/>
        <v>0</v>
      </c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</row>
    <row r="54" spans="1:72" s="12" customFormat="1" ht="182.25" customHeight="1" x14ac:dyDescent="0.25">
      <c r="A54" s="154" t="s">
        <v>1368</v>
      </c>
      <c r="B54" s="155" t="s">
        <v>798</v>
      </c>
      <c r="C54" s="156" t="s">
        <v>1793</v>
      </c>
      <c r="D54" s="157" t="s">
        <v>645</v>
      </c>
      <c r="E54" s="157"/>
      <c r="F54" s="158" t="s">
        <v>111</v>
      </c>
      <c r="G54" s="159" t="s">
        <v>113</v>
      </c>
      <c r="H54" s="159" t="s">
        <v>5754</v>
      </c>
      <c r="I54" s="154" t="s">
        <v>2344</v>
      </c>
      <c r="J54" s="154" t="s">
        <v>2340</v>
      </c>
      <c r="K54" s="160" t="s">
        <v>2296</v>
      </c>
      <c r="L54" s="154" t="s">
        <v>2344</v>
      </c>
      <c r="M54" s="161" t="s">
        <v>2346</v>
      </c>
      <c r="N54" s="162" t="s">
        <v>466</v>
      </c>
      <c r="O54" s="155" t="s">
        <v>247</v>
      </c>
      <c r="P54" s="155"/>
      <c r="Q54" s="157" t="s">
        <v>119</v>
      </c>
      <c r="R54" s="159" t="s">
        <v>464</v>
      </c>
      <c r="S54" s="163">
        <v>2023</v>
      </c>
      <c r="T54" s="164">
        <v>1699.5000000000002</v>
      </c>
      <c r="U54" s="49">
        <f t="shared" si="6"/>
        <v>0</v>
      </c>
      <c r="V54" s="173">
        <f t="shared" si="7"/>
        <v>0</v>
      </c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</row>
    <row r="55" spans="1:72" s="12" customFormat="1" ht="78.75" x14ac:dyDescent="0.25">
      <c r="A55" s="50" t="s">
        <v>1369</v>
      </c>
      <c r="B55" s="51" t="s">
        <v>799</v>
      </c>
      <c r="C55" s="46" t="s">
        <v>1794</v>
      </c>
      <c r="D55" s="48" t="s">
        <v>645</v>
      </c>
      <c r="E55" s="48"/>
      <c r="F55" s="45" t="s">
        <v>111</v>
      </c>
      <c r="G55" s="47" t="s">
        <v>113</v>
      </c>
      <c r="H55" s="47"/>
      <c r="I55" s="50" t="s">
        <v>106</v>
      </c>
      <c r="J55" s="50" t="s">
        <v>162</v>
      </c>
      <c r="K55" s="43" t="s">
        <v>868</v>
      </c>
      <c r="L55" s="50" t="s">
        <v>58</v>
      </c>
      <c r="M55" s="52" t="s">
        <v>2347</v>
      </c>
      <c r="N55" s="111" t="s">
        <v>466</v>
      </c>
      <c r="O55" s="51" t="s">
        <v>470</v>
      </c>
      <c r="P55" s="51"/>
      <c r="Q55" s="48" t="s">
        <v>119</v>
      </c>
      <c r="R55" s="47" t="s">
        <v>464</v>
      </c>
      <c r="S55" s="44">
        <v>2023</v>
      </c>
      <c r="T55" s="114">
        <v>1039.5</v>
      </c>
      <c r="U55" s="49">
        <f t="shared" ref="U55:U64" si="8">SUM(W55:BT55)</f>
        <v>0</v>
      </c>
      <c r="V55" s="173">
        <f t="shared" ref="V55:V64" si="9">T55*U55</f>
        <v>0</v>
      </c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</row>
    <row r="56" spans="1:72" s="12" customFormat="1" ht="78.75" x14ac:dyDescent="0.25">
      <c r="A56" s="50" t="s">
        <v>1369</v>
      </c>
      <c r="B56" s="51" t="s">
        <v>800</v>
      </c>
      <c r="C56" s="46" t="s">
        <v>1795</v>
      </c>
      <c r="D56" s="48" t="s">
        <v>645</v>
      </c>
      <c r="E56" s="48"/>
      <c r="F56" s="45" t="s">
        <v>111</v>
      </c>
      <c r="G56" s="47" t="s">
        <v>113</v>
      </c>
      <c r="H56" s="47"/>
      <c r="I56" s="50" t="s">
        <v>106</v>
      </c>
      <c r="J56" s="50" t="s">
        <v>162</v>
      </c>
      <c r="K56" s="43" t="s">
        <v>868</v>
      </c>
      <c r="L56" s="50" t="s">
        <v>58</v>
      </c>
      <c r="M56" s="52" t="s">
        <v>2348</v>
      </c>
      <c r="N56" s="111" t="s">
        <v>466</v>
      </c>
      <c r="O56" s="51" t="s">
        <v>470</v>
      </c>
      <c r="P56" s="51"/>
      <c r="Q56" s="48" t="s">
        <v>119</v>
      </c>
      <c r="R56" s="47" t="s">
        <v>464</v>
      </c>
      <c r="S56" s="44">
        <v>2023</v>
      </c>
      <c r="T56" s="114">
        <v>1039.5</v>
      </c>
      <c r="U56" s="49">
        <f t="shared" si="8"/>
        <v>0</v>
      </c>
      <c r="V56" s="173">
        <f t="shared" si="9"/>
        <v>0</v>
      </c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</row>
    <row r="57" spans="1:72" s="12" customFormat="1" ht="78.75" x14ac:dyDescent="0.25">
      <c r="A57" s="50" t="s">
        <v>603</v>
      </c>
      <c r="B57" s="51" t="s">
        <v>59</v>
      </c>
      <c r="C57" s="46" t="s">
        <v>183</v>
      </c>
      <c r="D57" s="48" t="s">
        <v>645</v>
      </c>
      <c r="E57" s="48"/>
      <c r="F57" s="45" t="s">
        <v>111</v>
      </c>
      <c r="G57" s="47" t="s">
        <v>113</v>
      </c>
      <c r="H57" s="47"/>
      <c r="I57" s="50" t="s">
        <v>106</v>
      </c>
      <c r="J57" s="50" t="s">
        <v>162</v>
      </c>
      <c r="K57" s="43" t="s">
        <v>465</v>
      </c>
      <c r="L57" s="50" t="s">
        <v>58</v>
      </c>
      <c r="M57" s="52" t="s">
        <v>416</v>
      </c>
      <c r="N57" s="111" t="s">
        <v>466</v>
      </c>
      <c r="O57" s="51" t="s">
        <v>470</v>
      </c>
      <c r="P57" s="51"/>
      <c r="Q57" s="48" t="s">
        <v>119</v>
      </c>
      <c r="R57" s="47" t="s">
        <v>464</v>
      </c>
      <c r="S57" s="44">
        <v>2022</v>
      </c>
      <c r="T57" s="114">
        <v>1039.5</v>
      </c>
      <c r="U57" s="49">
        <f t="shared" si="8"/>
        <v>0</v>
      </c>
      <c r="V57" s="173">
        <f t="shared" si="9"/>
        <v>0</v>
      </c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</row>
    <row r="58" spans="1:72" s="12" customFormat="1" ht="78.75" x14ac:dyDescent="0.25">
      <c r="A58" s="50" t="s">
        <v>603</v>
      </c>
      <c r="B58" s="51" t="s">
        <v>60</v>
      </c>
      <c r="C58" s="46" t="s">
        <v>184</v>
      </c>
      <c r="D58" s="48" t="s">
        <v>645</v>
      </c>
      <c r="E58" s="48"/>
      <c r="F58" s="45" t="s">
        <v>111</v>
      </c>
      <c r="G58" s="47" t="s">
        <v>113</v>
      </c>
      <c r="H58" s="47"/>
      <c r="I58" s="50" t="s">
        <v>106</v>
      </c>
      <c r="J58" s="50" t="s">
        <v>162</v>
      </c>
      <c r="K58" s="43" t="s">
        <v>465</v>
      </c>
      <c r="L58" s="50" t="s">
        <v>58</v>
      </c>
      <c r="M58" s="52" t="s">
        <v>417</v>
      </c>
      <c r="N58" s="111" t="s">
        <v>466</v>
      </c>
      <c r="O58" s="51" t="s">
        <v>470</v>
      </c>
      <c r="P58" s="51"/>
      <c r="Q58" s="48" t="s">
        <v>119</v>
      </c>
      <c r="R58" s="47" t="s">
        <v>464</v>
      </c>
      <c r="S58" s="44">
        <v>2022</v>
      </c>
      <c r="T58" s="114">
        <v>1039.5</v>
      </c>
      <c r="U58" s="49">
        <f t="shared" si="8"/>
        <v>0</v>
      </c>
      <c r="V58" s="173">
        <f t="shared" si="9"/>
        <v>0</v>
      </c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</row>
    <row r="59" spans="1:72" s="12" customFormat="1" ht="78.75" x14ac:dyDescent="0.25">
      <c r="A59" s="50" t="s">
        <v>1370</v>
      </c>
      <c r="B59" s="51" t="s">
        <v>801</v>
      </c>
      <c r="C59" s="46" t="s">
        <v>1796</v>
      </c>
      <c r="D59" s="48" t="s">
        <v>645</v>
      </c>
      <c r="E59" s="48"/>
      <c r="F59" s="45" t="s">
        <v>111</v>
      </c>
      <c r="G59" s="47" t="s">
        <v>113</v>
      </c>
      <c r="H59" s="47"/>
      <c r="I59" s="50" t="s">
        <v>106</v>
      </c>
      <c r="J59" s="50" t="s">
        <v>162</v>
      </c>
      <c r="K59" s="43" t="s">
        <v>2292</v>
      </c>
      <c r="L59" s="50" t="s">
        <v>58</v>
      </c>
      <c r="M59" s="52" t="s">
        <v>2349</v>
      </c>
      <c r="N59" s="111" t="s">
        <v>466</v>
      </c>
      <c r="O59" s="51" t="s">
        <v>470</v>
      </c>
      <c r="P59" s="51"/>
      <c r="Q59" s="48" t="s">
        <v>119</v>
      </c>
      <c r="R59" s="47" t="s">
        <v>464</v>
      </c>
      <c r="S59" s="44">
        <v>2023</v>
      </c>
      <c r="T59" s="114">
        <v>1039.5</v>
      </c>
      <c r="U59" s="49">
        <f t="shared" si="8"/>
        <v>0</v>
      </c>
      <c r="V59" s="173">
        <f t="shared" si="9"/>
        <v>0</v>
      </c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</row>
    <row r="60" spans="1:72" s="12" customFormat="1" ht="78.75" x14ac:dyDescent="0.25">
      <c r="A60" s="50" t="s">
        <v>1370</v>
      </c>
      <c r="B60" s="51" t="s">
        <v>802</v>
      </c>
      <c r="C60" s="46" t="s">
        <v>1797</v>
      </c>
      <c r="D60" s="48" t="s">
        <v>645</v>
      </c>
      <c r="E60" s="48"/>
      <c r="F60" s="45" t="s">
        <v>111</v>
      </c>
      <c r="G60" s="47" t="s">
        <v>113</v>
      </c>
      <c r="H60" s="47"/>
      <c r="I60" s="50" t="s">
        <v>106</v>
      </c>
      <c r="J60" s="50" t="s">
        <v>162</v>
      </c>
      <c r="K60" s="43" t="s">
        <v>2292</v>
      </c>
      <c r="L60" s="50" t="s">
        <v>58</v>
      </c>
      <c r="M60" s="52" t="s">
        <v>2350</v>
      </c>
      <c r="N60" s="111" t="s">
        <v>466</v>
      </c>
      <c r="O60" s="51" t="s">
        <v>470</v>
      </c>
      <c r="P60" s="51"/>
      <c r="Q60" s="48" t="s">
        <v>119</v>
      </c>
      <c r="R60" s="47" t="s">
        <v>464</v>
      </c>
      <c r="S60" s="44">
        <v>2023</v>
      </c>
      <c r="T60" s="114">
        <v>1039.5</v>
      </c>
      <c r="U60" s="49">
        <f t="shared" si="8"/>
        <v>0</v>
      </c>
      <c r="V60" s="173">
        <f t="shared" si="9"/>
        <v>0</v>
      </c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</row>
    <row r="61" spans="1:72" s="12" customFormat="1" ht="78.75" x14ac:dyDescent="0.25">
      <c r="A61" s="50" t="s">
        <v>1371</v>
      </c>
      <c r="B61" s="51" t="s">
        <v>803</v>
      </c>
      <c r="C61" s="46" t="s">
        <v>1798</v>
      </c>
      <c r="D61" s="48" t="s">
        <v>645</v>
      </c>
      <c r="E61" s="48"/>
      <c r="F61" s="45" t="s">
        <v>111</v>
      </c>
      <c r="G61" s="47" t="s">
        <v>113</v>
      </c>
      <c r="H61" s="47"/>
      <c r="I61" s="50" t="s">
        <v>2351</v>
      </c>
      <c r="J61" s="50" t="s">
        <v>162</v>
      </c>
      <c r="K61" s="43" t="s">
        <v>2296</v>
      </c>
      <c r="L61" s="50" t="s">
        <v>2352</v>
      </c>
      <c r="M61" s="52" t="s">
        <v>2353</v>
      </c>
      <c r="N61" s="111" t="s">
        <v>466</v>
      </c>
      <c r="O61" s="51" t="s">
        <v>470</v>
      </c>
      <c r="P61" s="51"/>
      <c r="Q61" s="48" t="s">
        <v>119</v>
      </c>
      <c r="R61" s="47" t="s">
        <v>464</v>
      </c>
      <c r="S61" s="44">
        <v>2022</v>
      </c>
      <c r="T61" s="114">
        <v>1039.5</v>
      </c>
      <c r="U61" s="49">
        <f t="shared" si="8"/>
        <v>0</v>
      </c>
      <c r="V61" s="173">
        <f t="shared" si="9"/>
        <v>0</v>
      </c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</row>
    <row r="62" spans="1:72" s="12" customFormat="1" ht="78.75" x14ac:dyDescent="0.25">
      <c r="A62" s="50" t="s">
        <v>1371</v>
      </c>
      <c r="B62" s="51" t="s">
        <v>804</v>
      </c>
      <c r="C62" s="46" t="s">
        <v>1799</v>
      </c>
      <c r="D62" s="48" t="s">
        <v>645</v>
      </c>
      <c r="E62" s="48"/>
      <c r="F62" s="45" t="s">
        <v>111</v>
      </c>
      <c r="G62" s="47" t="s">
        <v>113</v>
      </c>
      <c r="H62" s="47"/>
      <c r="I62" s="50" t="s">
        <v>2351</v>
      </c>
      <c r="J62" s="50" t="s">
        <v>162</v>
      </c>
      <c r="K62" s="43" t="s">
        <v>2296</v>
      </c>
      <c r="L62" s="50" t="s">
        <v>2352</v>
      </c>
      <c r="M62" s="52" t="s">
        <v>2354</v>
      </c>
      <c r="N62" s="111" t="s">
        <v>466</v>
      </c>
      <c r="O62" s="51" t="s">
        <v>470</v>
      </c>
      <c r="P62" s="51"/>
      <c r="Q62" s="48" t="s">
        <v>119</v>
      </c>
      <c r="R62" s="47" t="s">
        <v>464</v>
      </c>
      <c r="S62" s="44">
        <v>2022</v>
      </c>
      <c r="T62" s="114">
        <v>1039.5</v>
      </c>
      <c r="U62" s="49">
        <f t="shared" si="8"/>
        <v>0</v>
      </c>
      <c r="V62" s="173">
        <f t="shared" si="9"/>
        <v>0</v>
      </c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</row>
    <row r="63" spans="1:72" s="12" customFormat="1" ht="78.75" x14ac:dyDescent="0.25">
      <c r="A63" s="50" t="s">
        <v>1372</v>
      </c>
      <c r="B63" s="51" t="s">
        <v>805</v>
      </c>
      <c r="C63" s="46" t="s">
        <v>1800</v>
      </c>
      <c r="D63" s="48" t="s">
        <v>645</v>
      </c>
      <c r="E63" s="48"/>
      <c r="F63" s="45" t="s">
        <v>111</v>
      </c>
      <c r="G63" s="47" t="s">
        <v>113</v>
      </c>
      <c r="H63" s="47"/>
      <c r="I63" s="50" t="s">
        <v>2351</v>
      </c>
      <c r="J63" s="50" t="s">
        <v>162</v>
      </c>
      <c r="K63" s="43" t="s">
        <v>2300</v>
      </c>
      <c r="L63" s="50" t="s">
        <v>2352</v>
      </c>
      <c r="M63" s="52" t="s">
        <v>2355</v>
      </c>
      <c r="N63" s="111" t="s">
        <v>466</v>
      </c>
      <c r="O63" s="51" t="s">
        <v>470</v>
      </c>
      <c r="P63" s="51"/>
      <c r="Q63" s="48" t="s">
        <v>119</v>
      </c>
      <c r="R63" s="47" t="s">
        <v>464</v>
      </c>
      <c r="S63" s="44">
        <v>2022</v>
      </c>
      <c r="T63" s="114">
        <v>1039.5</v>
      </c>
      <c r="U63" s="49">
        <f t="shared" si="8"/>
        <v>0</v>
      </c>
      <c r="V63" s="173">
        <f t="shared" si="9"/>
        <v>0</v>
      </c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</row>
    <row r="64" spans="1:72" s="12" customFormat="1" ht="78.75" x14ac:dyDescent="0.25">
      <c r="A64" s="50" t="s">
        <v>1372</v>
      </c>
      <c r="B64" s="51" t="s">
        <v>806</v>
      </c>
      <c r="C64" s="46" t="s">
        <v>1801</v>
      </c>
      <c r="D64" s="48" t="s">
        <v>645</v>
      </c>
      <c r="E64" s="48"/>
      <c r="F64" s="45" t="s">
        <v>111</v>
      </c>
      <c r="G64" s="47" t="s">
        <v>113</v>
      </c>
      <c r="H64" s="47"/>
      <c r="I64" s="50" t="s">
        <v>2351</v>
      </c>
      <c r="J64" s="50" t="s">
        <v>162</v>
      </c>
      <c r="K64" s="43" t="s">
        <v>2300</v>
      </c>
      <c r="L64" s="50" t="s">
        <v>2352</v>
      </c>
      <c r="M64" s="52" t="s">
        <v>2356</v>
      </c>
      <c r="N64" s="111" t="s">
        <v>466</v>
      </c>
      <c r="O64" s="51" t="s">
        <v>470</v>
      </c>
      <c r="P64" s="51"/>
      <c r="Q64" s="48" t="s">
        <v>119</v>
      </c>
      <c r="R64" s="47" t="s">
        <v>464</v>
      </c>
      <c r="S64" s="44">
        <v>2022</v>
      </c>
      <c r="T64" s="114">
        <v>1039.5</v>
      </c>
      <c r="U64" s="49">
        <f t="shared" si="8"/>
        <v>0</v>
      </c>
      <c r="V64" s="173">
        <f t="shared" si="9"/>
        <v>0</v>
      </c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</row>
    <row r="65" spans="1:72" x14ac:dyDescent="0.25">
      <c r="A65" s="54" t="s">
        <v>503</v>
      </c>
      <c r="B65" s="77"/>
      <c r="C65" s="78"/>
      <c r="D65" s="77"/>
      <c r="E65" s="78"/>
      <c r="F65" s="79"/>
      <c r="G65" s="80"/>
      <c r="H65" s="80"/>
      <c r="I65" s="80"/>
      <c r="J65" s="58"/>
      <c r="K65" s="57"/>
      <c r="L65" s="58"/>
      <c r="M65" s="58"/>
      <c r="N65" s="58"/>
      <c r="O65" s="59"/>
      <c r="P65" s="59"/>
      <c r="Q65" s="57"/>
      <c r="R65" s="57"/>
      <c r="S65" s="57"/>
      <c r="T65" s="57"/>
      <c r="U65" s="61"/>
      <c r="V65" s="177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</row>
    <row r="66" spans="1:72" x14ac:dyDescent="0.25">
      <c r="A66" s="63" t="s">
        <v>504</v>
      </c>
      <c r="B66" s="64"/>
      <c r="C66" s="65"/>
      <c r="D66" s="64"/>
      <c r="E66" s="65"/>
      <c r="F66" s="66"/>
      <c r="G66" s="67"/>
      <c r="H66" s="67"/>
      <c r="I66" s="68"/>
      <c r="J66" s="69"/>
      <c r="K66" s="70"/>
      <c r="L66" s="71"/>
      <c r="M66" s="71"/>
      <c r="N66" s="71"/>
      <c r="O66" s="72"/>
      <c r="P66" s="72"/>
      <c r="Q66" s="72"/>
      <c r="R66" s="74"/>
      <c r="S66" s="74"/>
      <c r="T66" s="74"/>
      <c r="U66" s="75"/>
      <c r="V66" s="178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</row>
    <row r="67" spans="1:72" s="12" customFormat="1" ht="63" x14ac:dyDescent="0.25">
      <c r="A67" s="50" t="s">
        <v>604</v>
      </c>
      <c r="B67" s="45" t="s">
        <v>505</v>
      </c>
      <c r="C67" s="46" t="s">
        <v>664</v>
      </c>
      <c r="D67" s="48" t="s">
        <v>645</v>
      </c>
      <c r="E67" s="48" t="s">
        <v>665</v>
      </c>
      <c r="F67" s="45" t="s">
        <v>111</v>
      </c>
      <c r="G67" s="47" t="s">
        <v>113</v>
      </c>
      <c r="H67" s="47"/>
      <c r="I67" s="50" t="s">
        <v>666</v>
      </c>
      <c r="J67" s="50" t="s">
        <v>667</v>
      </c>
      <c r="K67" s="43" t="s">
        <v>465</v>
      </c>
      <c r="L67" s="50" t="s">
        <v>668</v>
      </c>
      <c r="M67" s="52" t="s">
        <v>458</v>
      </c>
      <c r="N67" s="111" t="s">
        <v>466</v>
      </c>
      <c r="O67" s="51" t="s">
        <v>100</v>
      </c>
      <c r="P67" s="51"/>
      <c r="Q67" s="48" t="s">
        <v>101</v>
      </c>
      <c r="R67" s="47" t="s">
        <v>464</v>
      </c>
      <c r="S67" s="44">
        <v>2023</v>
      </c>
      <c r="T67" s="114">
        <v>771.1</v>
      </c>
      <c r="U67" s="49">
        <f t="shared" ref="U67:U70" si="10">SUM(W67:BT67)</f>
        <v>0</v>
      </c>
      <c r="V67" s="173">
        <f t="shared" ref="V67:V70" si="11">T67*U67</f>
        <v>0</v>
      </c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</row>
    <row r="68" spans="1:72" s="12" customFormat="1" ht="63" x14ac:dyDescent="0.25">
      <c r="A68" s="50" t="s">
        <v>1373</v>
      </c>
      <c r="B68" s="45" t="s">
        <v>807</v>
      </c>
      <c r="C68" s="46" t="s">
        <v>1802</v>
      </c>
      <c r="D68" s="48" t="s">
        <v>645</v>
      </c>
      <c r="E68" s="48" t="s">
        <v>665</v>
      </c>
      <c r="F68" s="45" t="s">
        <v>111</v>
      </c>
      <c r="G68" s="47" t="s">
        <v>113</v>
      </c>
      <c r="H68" s="47"/>
      <c r="I68" s="50" t="s">
        <v>2357</v>
      </c>
      <c r="J68" s="50" t="s">
        <v>2358</v>
      </c>
      <c r="K68" s="43" t="s">
        <v>2292</v>
      </c>
      <c r="L68" s="50" t="s">
        <v>668</v>
      </c>
      <c r="M68" s="52" t="s">
        <v>2359</v>
      </c>
      <c r="N68" s="111" t="s">
        <v>466</v>
      </c>
      <c r="O68" s="51" t="s">
        <v>100</v>
      </c>
      <c r="P68" s="51"/>
      <c r="Q68" s="48" t="s">
        <v>101</v>
      </c>
      <c r="R68" s="47" t="s">
        <v>464</v>
      </c>
      <c r="S68" s="44">
        <v>2023</v>
      </c>
      <c r="T68" s="114">
        <v>771.1</v>
      </c>
      <c r="U68" s="49">
        <f t="shared" si="10"/>
        <v>0</v>
      </c>
      <c r="V68" s="173">
        <f t="shared" si="11"/>
        <v>0</v>
      </c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</row>
    <row r="69" spans="1:72" s="12" customFormat="1" ht="63" x14ac:dyDescent="0.25">
      <c r="A69" s="50" t="s">
        <v>1374</v>
      </c>
      <c r="B69" s="45" t="s">
        <v>808</v>
      </c>
      <c r="C69" s="46" t="s">
        <v>1803</v>
      </c>
      <c r="D69" s="48" t="s">
        <v>645</v>
      </c>
      <c r="E69" s="48" t="s">
        <v>665</v>
      </c>
      <c r="F69" s="45" t="s">
        <v>111</v>
      </c>
      <c r="G69" s="47" t="s">
        <v>113</v>
      </c>
      <c r="H69" s="47"/>
      <c r="I69" s="50" t="s">
        <v>2357</v>
      </c>
      <c r="J69" s="50" t="s">
        <v>2360</v>
      </c>
      <c r="K69" s="43" t="s">
        <v>2296</v>
      </c>
      <c r="L69" s="50" t="s">
        <v>668</v>
      </c>
      <c r="M69" s="52" t="s">
        <v>2361</v>
      </c>
      <c r="N69" s="111" t="s">
        <v>466</v>
      </c>
      <c r="O69" s="51" t="s">
        <v>100</v>
      </c>
      <c r="P69" s="51"/>
      <c r="Q69" s="48" t="s">
        <v>101</v>
      </c>
      <c r="R69" s="47" t="s">
        <v>464</v>
      </c>
      <c r="S69" s="44">
        <v>2023</v>
      </c>
      <c r="T69" s="114">
        <v>771.1</v>
      </c>
      <c r="U69" s="49">
        <f t="shared" si="10"/>
        <v>0</v>
      </c>
      <c r="V69" s="173">
        <f t="shared" si="11"/>
        <v>0</v>
      </c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</row>
    <row r="70" spans="1:72" s="12" customFormat="1" ht="63" x14ac:dyDescent="0.25">
      <c r="A70" s="50" t="s">
        <v>1375</v>
      </c>
      <c r="B70" s="45" t="s">
        <v>809</v>
      </c>
      <c r="C70" s="46" t="s">
        <v>1804</v>
      </c>
      <c r="D70" s="48" t="s">
        <v>645</v>
      </c>
      <c r="E70" s="48" t="s">
        <v>665</v>
      </c>
      <c r="F70" s="45" t="s">
        <v>111</v>
      </c>
      <c r="G70" s="47" t="s">
        <v>113</v>
      </c>
      <c r="H70" s="47"/>
      <c r="I70" s="50" t="s">
        <v>2357</v>
      </c>
      <c r="J70" s="50" t="s">
        <v>2362</v>
      </c>
      <c r="K70" s="43" t="s">
        <v>2300</v>
      </c>
      <c r="L70" s="50" t="s">
        <v>668</v>
      </c>
      <c r="M70" s="52" t="s">
        <v>2363</v>
      </c>
      <c r="N70" s="111" t="s">
        <v>466</v>
      </c>
      <c r="O70" s="51" t="s">
        <v>100</v>
      </c>
      <c r="P70" s="51"/>
      <c r="Q70" s="48" t="s">
        <v>101</v>
      </c>
      <c r="R70" s="47" t="s">
        <v>464</v>
      </c>
      <c r="S70" s="44">
        <v>2023</v>
      </c>
      <c r="T70" s="114">
        <v>771.1</v>
      </c>
      <c r="U70" s="49">
        <f t="shared" si="10"/>
        <v>0</v>
      </c>
      <c r="V70" s="173">
        <f t="shared" si="11"/>
        <v>0</v>
      </c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</row>
    <row r="71" spans="1:72" x14ac:dyDescent="0.25">
      <c r="A71" s="63" t="s">
        <v>506</v>
      </c>
      <c r="B71" s="64"/>
      <c r="C71" s="65"/>
      <c r="D71" s="64"/>
      <c r="E71" s="65"/>
      <c r="F71" s="66"/>
      <c r="G71" s="67"/>
      <c r="H71" s="67"/>
      <c r="I71" s="68"/>
      <c r="J71" s="69"/>
      <c r="K71" s="70"/>
      <c r="L71" s="71"/>
      <c r="M71" s="71"/>
      <c r="N71" s="71"/>
      <c r="O71" s="72"/>
      <c r="P71" s="72"/>
      <c r="Q71" s="72"/>
      <c r="R71" s="74"/>
      <c r="S71" s="74"/>
      <c r="T71" s="74"/>
      <c r="U71" s="75"/>
      <c r="V71" s="178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</row>
    <row r="72" spans="1:72" s="12" customFormat="1" ht="63" x14ac:dyDescent="0.25">
      <c r="A72" s="154" t="s">
        <v>605</v>
      </c>
      <c r="B72" s="158" t="s">
        <v>507</v>
      </c>
      <c r="C72" s="156" t="s">
        <v>669</v>
      </c>
      <c r="D72" s="157" t="s">
        <v>645</v>
      </c>
      <c r="E72" s="157" t="s">
        <v>670</v>
      </c>
      <c r="F72" s="158" t="s">
        <v>111</v>
      </c>
      <c r="G72" s="159" t="s">
        <v>113</v>
      </c>
      <c r="H72" s="159" t="s">
        <v>5754</v>
      </c>
      <c r="I72" s="154" t="s">
        <v>671</v>
      </c>
      <c r="J72" s="154" t="s">
        <v>672</v>
      </c>
      <c r="K72" s="160" t="s">
        <v>465</v>
      </c>
      <c r="L72" s="154" t="s">
        <v>671</v>
      </c>
      <c r="M72" s="161" t="s">
        <v>673</v>
      </c>
      <c r="N72" s="162" t="s">
        <v>466</v>
      </c>
      <c r="O72" s="155" t="s">
        <v>230</v>
      </c>
      <c r="P72" s="155"/>
      <c r="Q72" s="157" t="s">
        <v>232</v>
      </c>
      <c r="R72" s="159" t="s">
        <v>464</v>
      </c>
      <c r="S72" s="163">
        <v>2023</v>
      </c>
      <c r="T72" s="164">
        <v>746.90000000000009</v>
      </c>
      <c r="U72" s="49">
        <f t="shared" ref="U72:U75" si="12">SUM(W72:BT72)</f>
        <v>0</v>
      </c>
      <c r="V72" s="173">
        <f>T72*U72</f>
        <v>0</v>
      </c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</row>
    <row r="73" spans="1:72" s="12" customFormat="1" ht="63" x14ac:dyDescent="0.25">
      <c r="A73" s="154" t="s">
        <v>1376</v>
      </c>
      <c r="B73" s="158" t="s">
        <v>810</v>
      </c>
      <c r="C73" s="156" t="s">
        <v>1805</v>
      </c>
      <c r="D73" s="157" t="s">
        <v>645</v>
      </c>
      <c r="E73" s="157" t="s">
        <v>670</v>
      </c>
      <c r="F73" s="158" t="s">
        <v>111</v>
      </c>
      <c r="G73" s="159" t="s">
        <v>113</v>
      </c>
      <c r="H73" s="159" t="s">
        <v>5754</v>
      </c>
      <c r="I73" s="154" t="s">
        <v>2364</v>
      </c>
      <c r="J73" s="154" t="s">
        <v>2365</v>
      </c>
      <c r="K73" s="160" t="s">
        <v>2292</v>
      </c>
      <c r="L73" s="154" t="s">
        <v>671</v>
      </c>
      <c r="M73" s="161" t="s">
        <v>2366</v>
      </c>
      <c r="N73" s="162" t="s">
        <v>466</v>
      </c>
      <c r="O73" s="155" t="s">
        <v>230</v>
      </c>
      <c r="P73" s="155"/>
      <c r="Q73" s="157" t="s">
        <v>232</v>
      </c>
      <c r="R73" s="159" t="s">
        <v>464</v>
      </c>
      <c r="S73" s="163">
        <v>2023</v>
      </c>
      <c r="T73" s="164">
        <v>746.90000000000009</v>
      </c>
      <c r="U73" s="49">
        <f t="shared" si="12"/>
        <v>0</v>
      </c>
      <c r="V73" s="173">
        <f>T73*U73</f>
        <v>0</v>
      </c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</row>
    <row r="74" spans="1:72" s="12" customFormat="1" ht="63" x14ac:dyDescent="0.25">
      <c r="A74" s="154" t="s">
        <v>1377</v>
      </c>
      <c r="B74" s="158" t="s">
        <v>811</v>
      </c>
      <c r="C74" s="156" t="s">
        <v>1806</v>
      </c>
      <c r="D74" s="157" t="s">
        <v>645</v>
      </c>
      <c r="E74" s="157" t="s">
        <v>670</v>
      </c>
      <c r="F74" s="158" t="s">
        <v>111</v>
      </c>
      <c r="G74" s="159" t="s">
        <v>113</v>
      </c>
      <c r="H74" s="159" t="s">
        <v>5754</v>
      </c>
      <c r="I74" s="154" t="s">
        <v>2364</v>
      </c>
      <c r="J74" s="154" t="s">
        <v>2367</v>
      </c>
      <c r="K74" s="160" t="s">
        <v>2296</v>
      </c>
      <c r="L74" s="154" t="s">
        <v>671</v>
      </c>
      <c r="M74" s="161" t="s">
        <v>2368</v>
      </c>
      <c r="N74" s="162" t="s">
        <v>466</v>
      </c>
      <c r="O74" s="155" t="s">
        <v>230</v>
      </c>
      <c r="P74" s="155"/>
      <c r="Q74" s="157" t="s">
        <v>232</v>
      </c>
      <c r="R74" s="159" t="s">
        <v>464</v>
      </c>
      <c r="S74" s="163">
        <v>2023</v>
      </c>
      <c r="T74" s="164">
        <v>746.90000000000009</v>
      </c>
      <c r="U74" s="49">
        <f t="shared" si="12"/>
        <v>0</v>
      </c>
      <c r="V74" s="173">
        <f>T74*U74</f>
        <v>0</v>
      </c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</row>
    <row r="75" spans="1:72" s="12" customFormat="1" ht="63" x14ac:dyDescent="0.25">
      <c r="A75" s="154" t="s">
        <v>1378</v>
      </c>
      <c r="B75" s="158" t="s">
        <v>812</v>
      </c>
      <c r="C75" s="156" t="s">
        <v>1807</v>
      </c>
      <c r="D75" s="157" t="s">
        <v>645</v>
      </c>
      <c r="E75" s="157" t="s">
        <v>670</v>
      </c>
      <c r="F75" s="158" t="s">
        <v>111</v>
      </c>
      <c r="G75" s="159" t="s">
        <v>113</v>
      </c>
      <c r="H75" s="159" t="s">
        <v>5754</v>
      </c>
      <c r="I75" s="154" t="s">
        <v>2364</v>
      </c>
      <c r="J75" s="154" t="s">
        <v>2369</v>
      </c>
      <c r="K75" s="160" t="s">
        <v>2300</v>
      </c>
      <c r="L75" s="154" t="s">
        <v>671</v>
      </c>
      <c r="M75" s="161" t="s">
        <v>2370</v>
      </c>
      <c r="N75" s="162" t="s">
        <v>466</v>
      </c>
      <c r="O75" s="155" t="s">
        <v>230</v>
      </c>
      <c r="P75" s="155"/>
      <c r="Q75" s="157" t="s">
        <v>232</v>
      </c>
      <c r="R75" s="159" t="s">
        <v>464</v>
      </c>
      <c r="S75" s="163">
        <v>2023</v>
      </c>
      <c r="T75" s="164">
        <v>746.90000000000009</v>
      </c>
      <c r="U75" s="49">
        <f t="shared" si="12"/>
        <v>0</v>
      </c>
      <c r="V75" s="173">
        <f>T75*U75</f>
        <v>0</v>
      </c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</row>
    <row r="76" spans="1:72" x14ac:dyDescent="0.25">
      <c r="A76" s="81" t="s">
        <v>813</v>
      </c>
      <c r="B76" s="77"/>
      <c r="C76" s="78"/>
      <c r="D76" s="77"/>
      <c r="E76" s="78"/>
      <c r="F76" s="79"/>
      <c r="G76" s="80"/>
      <c r="H76" s="80"/>
      <c r="I76" s="80"/>
      <c r="J76" s="58"/>
      <c r="K76" s="57"/>
      <c r="L76" s="58"/>
      <c r="M76" s="58"/>
      <c r="N76" s="58"/>
      <c r="O76" s="59"/>
      <c r="P76" s="59"/>
      <c r="Q76" s="57"/>
      <c r="R76" s="57"/>
      <c r="S76" s="57"/>
      <c r="T76" s="57"/>
      <c r="U76" s="61"/>
      <c r="V76" s="177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</row>
    <row r="77" spans="1:72" x14ac:dyDescent="0.25">
      <c r="A77" s="63" t="s">
        <v>814</v>
      </c>
      <c r="B77" s="64"/>
      <c r="C77" s="65"/>
      <c r="D77" s="64"/>
      <c r="E77" s="65"/>
      <c r="F77" s="66"/>
      <c r="G77" s="67"/>
      <c r="H77" s="67"/>
      <c r="I77" s="68"/>
      <c r="J77" s="69"/>
      <c r="K77" s="70"/>
      <c r="L77" s="71"/>
      <c r="M77" s="71"/>
      <c r="N77" s="71"/>
      <c r="O77" s="72"/>
      <c r="P77" s="72"/>
      <c r="Q77" s="72"/>
      <c r="R77" s="74"/>
      <c r="S77" s="74"/>
      <c r="T77" s="74"/>
      <c r="U77" s="75"/>
      <c r="V77" s="178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</row>
    <row r="78" spans="1:72" s="199" customFormat="1" ht="63" x14ac:dyDescent="0.25">
      <c r="A78" s="187" t="s">
        <v>1379</v>
      </c>
      <c r="B78" s="191" t="s">
        <v>815</v>
      </c>
      <c r="C78" s="189" t="s">
        <v>1808</v>
      </c>
      <c r="D78" s="190" t="s">
        <v>645</v>
      </c>
      <c r="E78" s="190" t="s">
        <v>651</v>
      </c>
      <c r="F78" s="191" t="s">
        <v>111</v>
      </c>
      <c r="G78" s="190" t="s">
        <v>113</v>
      </c>
      <c r="H78" s="190"/>
      <c r="I78" s="187" t="s">
        <v>2371</v>
      </c>
      <c r="J78" s="187" t="s">
        <v>2372</v>
      </c>
      <c r="K78" s="189" t="s">
        <v>2292</v>
      </c>
      <c r="L78" s="187" t="s">
        <v>2373</v>
      </c>
      <c r="M78" s="192" t="s">
        <v>2374</v>
      </c>
      <c r="N78" s="193" t="s">
        <v>466</v>
      </c>
      <c r="O78" s="188" t="s">
        <v>3438</v>
      </c>
      <c r="P78" s="188"/>
      <c r="Q78" s="190" t="s">
        <v>9</v>
      </c>
      <c r="R78" s="190" t="s">
        <v>464</v>
      </c>
      <c r="S78" s="194">
        <v>2023</v>
      </c>
      <c r="T78" s="195">
        <v>512.6</v>
      </c>
      <c r="U78" s="196">
        <v>45</v>
      </c>
      <c r="V78" s="197">
        <f t="shared" ref="V78:V85" si="13">T78*U78</f>
        <v>23067</v>
      </c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</row>
    <row r="79" spans="1:72" s="199" customFormat="1" ht="63" x14ac:dyDescent="0.25">
      <c r="A79" s="187" t="s">
        <v>1379</v>
      </c>
      <c r="B79" s="191" t="s">
        <v>816</v>
      </c>
      <c r="C79" s="189" t="s">
        <v>1809</v>
      </c>
      <c r="D79" s="190" t="s">
        <v>645</v>
      </c>
      <c r="E79" s="190" t="s">
        <v>651</v>
      </c>
      <c r="F79" s="191" t="s">
        <v>111</v>
      </c>
      <c r="G79" s="190" t="s">
        <v>113</v>
      </c>
      <c r="H79" s="190"/>
      <c r="I79" s="187" t="s">
        <v>2371</v>
      </c>
      <c r="J79" s="187" t="s">
        <v>2372</v>
      </c>
      <c r="K79" s="189" t="s">
        <v>2292</v>
      </c>
      <c r="L79" s="187" t="s">
        <v>2373</v>
      </c>
      <c r="M79" s="192" t="s">
        <v>2375</v>
      </c>
      <c r="N79" s="193" t="s">
        <v>466</v>
      </c>
      <c r="O79" s="188" t="s">
        <v>3438</v>
      </c>
      <c r="P79" s="188"/>
      <c r="Q79" s="190" t="s">
        <v>9</v>
      </c>
      <c r="R79" s="190" t="s">
        <v>464</v>
      </c>
      <c r="S79" s="194">
        <v>2023</v>
      </c>
      <c r="T79" s="195">
        <v>512.6</v>
      </c>
      <c r="U79" s="196">
        <v>45</v>
      </c>
      <c r="V79" s="197">
        <f t="shared" si="13"/>
        <v>23067</v>
      </c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</row>
    <row r="80" spans="1:72" s="199" customFormat="1" ht="63" x14ac:dyDescent="0.25">
      <c r="A80" s="187" t="s">
        <v>1380</v>
      </c>
      <c r="B80" s="191" t="s">
        <v>817</v>
      </c>
      <c r="C80" s="189" t="s">
        <v>1810</v>
      </c>
      <c r="D80" s="190" t="s">
        <v>645</v>
      </c>
      <c r="E80" s="190" t="s">
        <v>693</v>
      </c>
      <c r="F80" s="191" t="s">
        <v>111</v>
      </c>
      <c r="G80" s="190" t="s">
        <v>113</v>
      </c>
      <c r="H80" s="190"/>
      <c r="I80" s="187" t="s">
        <v>2371</v>
      </c>
      <c r="J80" s="187" t="s">
        <v>2376</v>
      </c>
      <c r="K80" s="189" t="s">
        <v>2296</v>
      </c>
      <c r="L80" s="187" t="s">
        <v>2373</v>
      </c>
      <c r="M80" s="192" t="s">
        <v>2377</v>
      </c>
      <c r="N80" s="193" t="s">
        <v>466</v>
      </c>
      <c r="O80" s="188" t="s">
        <v>3438</v>
      </c>
      <c r="P80" s="188"/>
      <c r="Q80" s="190" t="s">
        <v>9</v>
      </c>
      <c r="R80" s="190" t="s">
        <v>464</v>
      </c>
      <c r="S80" s="194">
        <v>2023</v>
      </c>
      <c r="T80" s="195">
        <v>564.85</v>
      </c>
      <c r="U80" s="196">
        <f t="shared" ref="U80:U93" si="14">SUM(W80:BT80)</f>
        <v>0</v>
      </c>
      <c r="V80" s="197">
        <f t="shared" si="13"/>
        <v>0</v>
      </c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</row>
    <row r="81" spans="1:72" s="199" customFormat="1" ht="63" x14ac:dyDescent="0.25">
      <c r="A81" s="187" t="s">
        <v>1380</v>
      </c>
      <c r="B81" s="191" t="s">
        <v>818</v>
      </c>
      <c r="C81" s="189" t="s">
        <v>1811</v>
      </c>
      <c r="D81" s="190" t="s">
        <v>645</v>
      </c>
      <c r="E81" s="190" t="s">
        <v>693</v>
      </c>
      <c r="F81" s="191" t="s">
        <v>111</v>
      </c>
      <c r="G81" s="190" t="s">
        <v>113</v>
      </c>
      <c r="H81" s="190"/>
      <c r="I81" s="187" t="s">
        <v>2371</v>
      </c>
      <c r="J81" s="187" t="s">
        <v>2376</v>
      </c>
      <c r="K81" s="189" t="s">
        <v>2296</v>
      </c>
      <c r="L81" s="187" t="s">
        <v>2373</v>
      </c>
      <c r="M81" s="192" t="s">
        <v>2378</v>
      </c>
      <c r="N81" s="193" t="s">
        <v>466</v>
      </c>
      <c r="O81" s="188" t="s">
        <v>3438</v>
      </c>
      <c r="P81" s="188"/>
      <c r="Q81" s="190" t="s">
        <v>9</v>
      </c>
      <c r="R81" s="190" t="s">
        <v>464</v>
      </c>
      <c r="S81" s="194">
        <v>2023</v>
      </c>
      <c r="T81" s="195">
        <v>564.85</v>
      </c>
      <c r="U81" s="196">
        <f t="shared" si="14"/>
        <v>0</v>
      </c>
      <c r="V81" s="197">
        <f t="shared" si="13"/>
        <v>0</v>
      </c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</row>
    <row r="82" spans="1:72" s="199" customFormat="1" ht="63" x14ac:dyDescent="0.25">
      <c r="A82" s="187" t="s">
        <v>1381</v>
      </c>
      <c r="B82" s="191" t="s">
        <v>819</v>
      </c>
      <c r="C82" s="189" t="s">
        <v>1812</v>
      </c>
      <c r="D82" s="190" t="s">
        <v>645</v>
      </c>
      <c r="E82" s="190" t="s">
        <v>2277</v>
      </c>
      <c r="F82" s="191" t="s">
        <v>111</v>
      </c>
      <c r="G82" s="190" t="s">
        <v>113</v>
      </c>
      <c r="H82" s="190"/>
      <c r="I82" s="187" t="s">
        <v>2371</v>
      </c>
      <c r="J82" s="187" t="s">
        <v>2379</v>
      </c>
      <c r="K82" s="189" t="s">
        <v>2300</v>
      </c>
      <c r="L82" s="187" t="s">
        <v>2373</v>
      </c>
      <c r="M82" s="192" t="s">
        <v>2380</v>
      </c>
      <c r="N82" s="193" t="s">
        <v>466</v>
      </c>
      <c r="O82" s="188" t="s">
        <v>3438</v>
      </c>
      <c r="P82" s="188"/>
      <c r="Q82" s="190" t="s">
        <v>9</v>
      </c>
      <c r="R82" s="190" t="s">
        <v>464</v>
      </c>
      <c r="S82" s="194">
        <v>2023</v>
      </c>
      <c r="T82" s="195">
        <v>564.85</v>
      </c>
      <c r="U82" s="196">
        <f t="shared" si="14"/>
        <v>0</v>
      </c>
      <c r="V82" s="197">
        <f t="shared" si="13"/>
        <v>0</v>
      </c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</row>
    <row r="83" spans="1:72" s="199" customFormat="1" ht="63" x14ac:dyDescent="0.25">
      <c r="A83" s="187" t="s">
        <v>1381</v>
      </c>
      <c r="B83" s="191" t="s">
        <v>820</v>
      </c>
      <c r="C83" s="189" t="s">
        <v>1813</v>
      </c>
      <c r="D83" s="190" t="s">
        <v>645</v>
      </c>
      <c r="E83" s="190" t="s">
        <v>2277</v>
      </c>
      <c r="F83" s="191" t="s">
        <v>111</v>
      </c>
      <c r="G83" s="190" t="s">
        <v>113</v>
      </c>
      <c r="H83" s="190"/>
      <c r="I83" s="187" t="s">
        <v>2371</v>
      </c>
      <c r="J83" s="187" t="s">
        <v>2379</v>
      </c>
      <c r="K83" s="189" t="s">
        <v>2300</v>
      </c>
      <c r="L83" s="187" t="s">
        <v>2373</v>
      </c>
      <c r="M83" s="192" t="s">
        <v>2381</v>
      </c>
      <c r="N83" s="193" t="s">
        <v>466</v>
      </c>
      <c r="O83" s="188" t="s">
        <v>3438</v>
      </c>
      <c r="P83" s="188"/>
      <c r="Q83" s="190" t="s">
        <v>9</v>
      </c>
      <c r="R83" s="190" t="s">
        <v>464</v>
      </c>
      <c r="S83" s="194">
        <v>2023</v>
      </c>
      <c r="T83" s="195">
        <v>564.85</v>
      </c>
      <c r="U83" s="196">
        <f t="shared" si="14"/>
        <v>0</v>
      </c>
      <c r="V83" s="197">
        <f t="shared" si="13"/>
        <v>0</v>
      </c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</row>
    <row r="84" spans="1:72" s="12" customFormat="1" ht="63" x14ac:dyDescent="0.25">
      <c r="A84" s="50" t="s">
        <v>1382</v>
      </c>
      <c r="B84" s="45" t="s">
        <v>821</v>
      </c>
      <c r="C84" s="46" t="s">
        <v>1814</v>
      </c>
      <c r="D84" s="48" t="s">
        <v>645</v>
      </c>
      <c r="E84" s="48" t="s">
        <v>684</v>
      </c>
      <c r="F84" s="45" t="s">
        <v>111</v>
      </c>
      <c r="G84" s="47" t="s">
        <v>113</v>
      </c>
      <c r="H84" s="47"/>
      <c r="I84" s="50" t="s">
        <v>2382</v>
      </c>
      <c r="J84" s="50" t="s">
        <v>2383</v>
      </c>
      <c r="K84" s="43" t="s">
        <v>2292</v>
      </c>
      <c r="L84" s="50" t="s">
        <v>10</v>
      </c>
      <c r="M84" s="52" t="s">
        <v>2384</v>
      </c>
      <c r="N84" s="111" t="s">
        <v>466</v>
      </c>
      <c r="O84" s="51" t="s">
        <v>3439</v>
      </c>
      <c r="P84" s="51"/>
      <c r="Q84" s="48" t="s">
        <v>9</v>
      </c>
      <c r="R84" s="47" t="s">
        <v>464</v>
      </c>
      <c r="S84" s="44">
        <v>2023</v>
      </c>
      <c r="T84" s="114">
        <v>606.65000000000009</v>
      </c>
      <c r="U84" s="49">
        <f t="shared" si="14"/>
        <v>0</v>
      </c>
      <c r="V84" s="173">
        <f t="shared" si="13"/>
        <v>0</v>
      </c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</row>
    <row r="85" spans="1:72" s="12" customFormat="1" ht="63" x14ac:dyDescent="0.25">
      <c r="A85" s="50" t="s">
        <v>1382</v>
      </c>
      <c r="B85" s="45" t="s">
        <v>822</v>
      </c>
      <c r="C85" s="46" t="s">
        <v>1815</v>
      </c>
      <c r="D85" s="48" t="s">
        <v>645</v>
      </c>
      <c r="E85" s="48" t="s">
        <v>684</v>
      </c>
      <c r="F85" s="45" t="s">
        <v>111</v>
      </c>
      <c r="G85" s="47" t="s">
        <v>113</v>
      </c>
      <c r="H85" s="47"/>
      <c r="I85" s="50" t="s">
        <v>2382</v>
      </c>
      <c r="J85" s="50" t="s">
        <v>2383</v>
      </c>
      <c r="K85" s="43" t="s">
        <v>2292</v>
      </c>
      <c r="L85" s="50" t="s">
        <v>10</v>
      </c>
      <c r="M85" s="52" t="s">
        <v>2385</v>
      </c>
      <c r="N85" s="111" t="s">
        <v>466</v>
      </c>
      <c r="O85" s="51" t="s">
        <v>3439</v>
      </c>
      <c r="P85" s="51"/>
      <c r="Q85" s="48" t="s">
        <v>9</v>
      </c>
      <c r="R85" s="47" t="s">
        <v>464</v>
      </c>
      <c r="S85" s="44">
        <v>2023</v>
      </c>
      <c r="T85" s="114">
        <v>606.65000000000009</v>
      </c>
      <c r="U85" s="49">
        <f t="shared" si="14"/>
        <v>0</v>
      </c>
      <c r="V85" s="173">
        <f t="shared" si="13"/>
        <v>0</v>
      </c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</row>
    <row r="86" spans="1:72" s="12" customFormat="1" ht="63" x14ac:dyDescent="0.25">
      <c r="A86" s="50" t="s">
        <v>1383</v>
      </c>
      <c r="B86" s="45" t="s">
        <v>823</v>
      </c>
      <c r="C86" s="46" t="s">
        <v>1816</v>
      </c>
      <c r="D86" s="48" t="s">
        <v>645</v>
      </c>
      <c r="E86" s="48" t="s">
        <v>693</v>
      </c>
      <c r="F86" s="45" t="s">
        <v>111</v>
      </c>
      <c r="G86" s="47" t="s">
        <v>113</v>
      </c>
      <c r="H86" s="47"/>
      <c r="I86" s="50" t="s">
        <v>2386</v>
      </c>
      <c r="J86" s="50" t="s">
        <v>2387</v>
      </c>
      <c r="K86" s="43" t="s">
        <v>2296</v>
      </c>
      <c r="L86" s="50" t="s">
        <v>10</v>
      </c>
      <c r="M86" s="52" t="s">
        <v>2388</v>
      </c>
      <c r="N86" s="111" t="s">
        <v>466</v>
      </c>
      <c r="O86" s="51" t="s">
        <v>3439</v>
      </c>
      <c r="P86" s="51"/>
      <c r="Q86" s="48" t="s">
        <v>9</v>
      </c>
      <c r="R86" s="47" t="s">
        <v>464</v>
      </c>
      <c r="S86" s="44">
        <v>2023</v>
      </c>
      <c r="T86" s="114">
        <v>669.35</v>
      </c>
      <c r="U86" s="49">
        <f t="shared" si="14"/>
        <v>0</v>
      </c>
      <c r="V86" s="173">
        <f t="shared" ref="V86:V93" si="15">T86*U86</f>
        <v>0</v>
      </c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</row>
    <row r="87" spans="1:72" s="12" customFormat="1" ht="63" x14ac:dyDescent="0.25">
      <c r="A87" s="50" t="s">
        <v>1383</v>
      </c>
      <c r="B87" s="45" t="s">
        <v>824</v>
      </c>
      <c r="C87" s="46" t="s">
        <v>1817</v>
      </c>
      <c r="D87" s="48" t="s">
        <v>645</v>
      </c>
      <c r="E87" s="48" t="s">
        <v>693</v>
      </c>
      <c r="F87" s="45" t="s">
        <v>111</v>
      </c>
      <c r="G87" s="47" t="s">
        <v>113</v>
      </c>
      <c r="H87" s="47"/>
      <c r="I87" s="50" t="s">
        <v>2386</v>
      </c>
      <c r="J87" s="50" t="s">
        <v>2387</v>
      </c>
      <c r="K87" s="43" t="s">
        <v>2296</v>
      </c>
      <c r="L87" s="50" t="s">
        <v>10</v>
      </c>
      <c r="M87" s="52" t="s">
        <v>2389</v>
      </c>
      <c r="N87" s="111" t="s">
        <v>466</v>
      </c>
      <c r="O87" s="51" t="s">
        <v>3439</v>
      </c>
      <c r="P87" s="51"/>
      <c r="Q87" s="48" t="s">
        <v>9</v>
      </c>
      <c r="R87" s="47" t="s">
        <v>464</v>
      </c>
      <c r="S87" s="44">
        <v>2023</v>
      </c>
      <c r="T87" s="114">
        <v>669.35</v>
      </c>
      <c r="U87" s="49">
        <f t="shared" si="14"/>
        <v>0</v>
      </c>
      <c r="V87" s="173">
        <f t="shared" si="15"/>
        <v>0</v>
      </c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</row>
    <row r="88" spans="1:72" s="12" customFormat="1" ht="63" x14ac:dyDescent="0.25">
      <c r="A88" s="50" t="s">
        <v>1384</v>
      </c>
      <c r="B88" s="45" t="s">
        <v>825</v>
      </c>
      <c r="C88" s="46" t="s">
        <v>1818</v>
      </c>
      <c r="D88" s="48" t="s">
        <v>645</v>
      </c>
      <c r="E88" s="48" t="s">
        <v>676</v>
      </c>
      <c r="F88" s="45" t="s">
        <v>111</v>
      </c>
      <c r="G88" s="47" t="s">
        <v>113</v>
      </c>
      <c r="H88" s="47"/>
      <c r="I88" s="50" t="s">
        <v>2386</v>
      </c>
      <c r="J88" s="50" t="s">
        <v>2390</v>
      </c>
      <c r="K88" s="43" t="s">
        <v>2300</v>
      </c>
      <c r="L88" s="50" t="s">
        <v>10</v>
      </c>
      <c r="M88" s="52" t="s">
        <v>2391</v>
      </c>
      <c r="N88" s="111" t="s">
        <v>466</v>
      </c>
      <c r="O88" s="51" t="s">
        <v>3439</v>
      </c>
      <c r="P88" s="51"/>
      <c r="Q88" s="48" t="s">
        <v>9</v>
      </c>
      <c r="R88" s="47" t="s">
        <v>464</v>
      </c>
      <c r="S88" s="44">
        <v>2023</v>
      </c>
      <c r="T88" s="114">
        <v>669.35</v>
      </c>
      <c r="U88" s="49">
        <f t="shared" si="14"/>
        <v>0</v>
      </c>
      <c r="V88" s="173">
        <f t="shared" si="15"/>
        <v>0</v>
      </c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</row>
    <row r="89" spans="1:72" s="12" customFormat="1" ht="63" x14ac:dyDescent="0.25">
      <c r="A89" s="50" t="s">
        <v>1384</v>
      </c>
      <c r="B89" s="45" t="s">
        <v>826</v>
      </c>
      <c r="C89" s="46" t="s">
        <v>1819</v>
      </c>
      <c r="D89" s="48" t="s">
        <v>645</v>
      </c>
      <c r="E89" s="48" t="s">
        <v>676</v>
      </c>
      <c r="F89" s="45" t="s">
        <v>111</v>
      </c>
      <c r="G89" s="47" t="s">
        <v>113</v>
      </c>
      <c r="H89" s="47"/>
      <c r="I89" s="50" t="s">
        <v>2386</v>
      </c>
      <c r="J89" s="50" t="s">
        <v>2390</v>
      </c>
      <c r="K89" s="43" t="s">
        <v>2300</v>
      </c>
      <c r="L89" s="50" t="s">
        <v>10</v>
      </c>
      <c r="M89" s="52" t="s">
        <v>2392</v>
      </c>
      <c r="N89" s="111" t="s">
        <v>466</v>
      </c>
      <c r="O89" s="51" t="s">
        <v>3439</v>
      </c>
      <c r="P89" s="51"/>
      <c r="Q89" s="48" t="s">
        <v>9</v>
      </c>
      <c r="R89" s="47" t="s">
        <v>464</v>
      </c>
      <c r="S89" s="44">
        <v>2023</v>
      </c>
      <c r="T89" s="114">
        <v>669.35</v>
      </c>
      <c r="U89" s="49">
        <f t="shared" si="14"/>
        <v>0</v>
      </c>
      <c r="V89" s="173">
        <f t="shared" si="15"/>
        <v>0</v>
      </c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</row>
    <row r="90" spans="1:72" s="199" customFormat="1" ht="47.25" x14ac:dyDescent="0.25">
      <c r="A90" s="187" t="s">
        <v>1385</v>
      </c>
      <c r="B90" s="191" t="s">
        <v>827</v>
      </c>
      <c r="C90" s="189" t="s">
        <v>1820</v>
      </c>
      <c r="D90" s="190" t="s">
        <v>645</v>
      </c>
      <c r="E90" s="190" t="s">
        <v>2278</v>
      </c>
      <c r="F90" s="191" t="s">
        <v>111</v>
      </c>
      <c r="G90" s="190" t="s">
        <v>113</v>
      </c>
      <c r="H90" s="190"/>
      <c r="I90" s="187" t="s">
        <v>12</v>
      </c>
      <c r="J90" s="187" t="s">
        <v>2393</v>
      </c>
      <c r="K90" s="189" t="s">
        <v>2292</v>
      </c>
      <c r="L90" s="187" t="s">
        <v>2394</v>
      </c>
      <c r="M90" s="192" t="s">
        <v>2395</v>
      </c>
      <c r="N90" s="193" t="s">
        <v>466</v>
      </c>
      <c r="O90" s="188" t="s">
        <v>3440</v>
      </c>
      <c r="P90" s="188"/>
      <c r="Q90" s="190" t="s">
        <v>11</v>
      </c>
      <c r="R90" s="190" t="s">
        <v>464</v>
      </c>
      <c r="S90" s="194">
        <v>2023</v>
      </c>
      <c r="T90" s="195">
        <v>600.05000000000007</v>
      </c>
      <c r="U90" s="196">
        <f t="shared" si="14"/>
        <v>0</v>
      </c>
      <c r="V90" s="197">
        <f t="shared" si="15"/>
        <v>0</v>
      </c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</row>
    <row r="91" spans="1:72" s="199" customFormat="1" ht="47.25" x14ac:dyDescent="0.25">
      <c r="A91" s="187" t="s">
        <v>1385</v>
      </c>
      <c r="B91" s="191" t="s">
        <v>828</v>
      </c>
      <c r="C91" s="189" t="s">
        <v>1821</v>
      </c>
      <c r="D91" s="190" t="s">
        <v>645</v>
      </c>
      <c r="E91" s="190" t="s">
        <v>2278</v>
      </c>
      <c r="F91" s="191" t="s">
        <v>111</v>
      </c>
      <c r="G91" s="190" t="s">
        <v>113</v>
      </c>
      <c r="H91" s="190"/>
      <c r="I91" s="187" t="s">
        <v>12</v>
      </c>
      <c r="J91" s="187" t="s">
        <v>2393</v>
      </c>
      <c r="K91" s="189" t="s">
        <v>2292</v>
      </c>
      <c r="L91" s="187" t="s">
        <v>2394</v>
      </c>
      <c r="M91" s="192" t="s">
        <v>2396</v>
      </c>
      <c r="N91" s="193" t="s">
        <v>466</v>
      </c>
      <c r="O91" s="188" t="s">
        <v>3440</v>
      </c>
      <c r="P91" s="188"/>
      <c r="Q91" s="190" t="s">
        <v>11</v>
      </c>
      <c r="R91" s="190" t="s">
        <v>464</v>
      </c>
      <c r="S91" s="194">
        <v>2023</v>
      </c>
      <c r="T91" s="195">
        <v>600.05000000000007</v>
      </c>
      <c r="U91" s="196">
        <f t="shared" si="14"/>
        <v>0</v>
      </c>
      <c r="V91" s="197">
        <f t="shared" si="15"/>
        <v>0</v>
      </c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</row>
    <row r="92" spans="1:72" s="199" customFormat="1" ht="47.25" x14ac:dyDescent="0.25">
      <c r="A92" s="187" t="s">
        <v>1386</v>
      </c>
      <c r="B92" s="191" t="s">
        <v>829</v>
      </c>
      <c r="C92" s="189" t="s">
        <v>1822</v>
      </c>
      <c r="D92" s="190" t="s">
        <v>645</v>
      </c>
      <c r="E92" s="190" t="s">
        <v>2279</v>
      </c>
      <c r="F92" s="191" t="s">
        <v>111</v>
      </c>
      <c r="G92" s="190" t="s">
        <v>113</v>
      </c>
      <c r="H92" s="190"/>
      <c r="I92" s="187" t="s">
        <v>2397</v>
      </c>
      <c r="J92" s="187" t="s">
        <v>2398</v>
      </c>
      <c r="K92" s="189" t="s">
        <v>2296</v>
      </c>
      <c r="L92" s="187" t="s">
        <v>2397</v>
      </c>
      <c r="M92" s="192" t="s">
        <v>2399</v>
      </c>
      <c r="N92" s="193" t="s">
        <v>466</v>
      </c>
      <c r="O92" s="188" t="s">
        <v>3440</v>
      </c>
      <c r="P92" s="188"/>
      <c r="Q92" s="190" t="s">
        <v>11</v>
      </c>
      <c r="R92" s="190" t="s">
        <v>464</v>
      </c>
      <c r="S92" s="194">
        <v>2023</v>
      </c>
      <c r="T92" s="195">
        <v>600.05000000000007</v>
      </c>
      <c r="U92" s="196">
        <f t="shared" si="14"/>
        <v>0</v>
      </c>
      <c r="V92" s="197">
        <f t="shared" si="15"/>
        <v>0</v>
      </c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</row>
    <row r="93" spans="1:72" s="199" customFormat="1" ht="47.25" x14ac:dyDescent="0.25">
      <c r="A93" s="187" t="s">
        <v>1386</v>
      </c>
      <c r="B93" s="191" t="s">
        <v>830</v>
      </c>
      <c r="C93" s="189" t="s">
        <v>1823</v>
      </c>
      <c r="D93" s="190" t="s">
        <v>645</v>
      </c>
      <c r="E93" s="190" t="s">
        <v>2279</v>
      </c>
      <c r="F93" s="191" t="s">
        <v>111</v>
      </c>
      <c r="G93" s="190" t="s">
        <v>113</v>
      </c>
      <c r="H93" s="190"/>
      <c r="I93" s="187" t="s">
        <v>2397</v>
      </c>
      <c r="J93" s="187" t="s">
        <v>2398</v>
      </c>
      <c r="K93" s="189" t="s">
        <v>2296</v>
      </c>
      <c r="L93" s="187" t="s">
        <v>2397</v>
      </c>
      <c r="M93" s="192" t="s">
        <v>2400</v>
      </c>
      <c r="N93" s="193" t="s">
        <v>466</v>
      </c>
      <c r="O93" s="188" t="s">
        <v>3440</v>
      </c>
      <c r="P93" s="188"/>
      <c r="Q93" s="190" t="s">
        <v>11</v>
      </c>
      <c r="R93" s="190" t="s">
        <v>464</v>
      </c>
      <c r="S93" s="194">
        <v>2023</v>
      </c>
      <c r="T93" s="195">
        <v>600.05000000000007</v>
      </c>
      <c r="U93" s="196">
        <f t="shared" si="14"/>
        <v>0</v>
      </c>
      <c r="V93" s="197">
        <f t="shared" si="15"/>
        <v>0</v>
      </c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</row>
    <row r="94" spans="1:72" s="199" customFormat="1" ht="47.25" x14ac:dyDescent="0.25">
      <c r="A94" s="187" t="s">
        <v>1387</v>
      </c>
      <c r="B94" s="191" t="s">
        <v>831</v>
      </c>
      <c r="C94" s="189" t="s">
        <v>1824</v>
      </c>
      <c r="D94" s="190" t="s">
        <v>645</v>
      </c>
      <c r="E94" s="190" t="s">
        <v>2280</v>
      </c>
      <c r="F94" s="191" t="s">
        <v>111</v>
      </c>
      <c r="G94" s="190" t="s">
        <v>113</v>
      </c>
      <c r="H94" s="190"/>
      <c r="I94" s="187" t="s">
        <v>2394</v>
      </c>
      <c r="J94" s="187" t="s">
        <v>2401</v>
      </c>
      <c r="K94" s="189" t="s">
        <v>2300</v>
      </c>
      <c r="L94" s="187" t="s">
        <v>2394</v>
      </c>
      <c r="M94" s="192" t="s">
        <v>2402</v>
      </c>
      <c r="N94" s="193" t="s">
        <v>466</v>
      </c>
      <c r="O94" s="188" t="s">
        <v>3440</v>
      </c>
      <c r="P94" s="188"/>
      <c r="Q94" s="190" t="s">
        <v>11</v>
      </c>
      <c r="R94" s="190" t="s">
        <v>464</v>
      </c>
      <c r="S94" s="194">
        <v>2023</v>
      </c>
      <c r="T94" s="195">
        <v>600.05000000000007</v>
      </c>
      <c r="U94" s="196">
        <f t="shared" ref="U94:U124" si="16">SUM(W94:BT94)</f>
        <v>0</v>
      </c>
      <c r="V94" s="197">
        <f t="shared" ref="V94:V110" si="17">T94*U94</f>
        <v>0</v>
      </c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</row>
    <row r="95" spans="1:72" s="199" customFormat="1" ht="47.25" x14ac:dyDescent="0.25">
      <c r="A95" s="187" t="s">
        <v>1387</v>
      </c>
      <c r="B95" s="191" t="s">
        <v>832</v>
      </c>
      <c r="C95" s="189" t="s">
        <v>1825</v>
      </c>
      <c r="D95" s="190" t="s">
        <v>645</v>
      </c>
      <c r="E95" s="190" t="s">
        <v>2280</v>
      </c>
      <c r="F95" s="191" t="s">
        <v>111</v>
      </c>
      <c r="G95" s="190" t="s">
        <v>113</v>
      </c>
      <c r="H95" s="190"/>
      <c r="I95" s="187" t="s">
        <v>2394</v>
      </c>
      <c r="J95" s="187" t="s">
        <v>2401</v>
      </c>
      <c r="K95" s="189" t="s">
        <v>2300</v>
      </c>
      <c r="L95" s="187" t="s">
        <v>2394</v>
      </c>
      <c r="M95" s="192" t="s">
        <v>2403</v>
      </c>
      <c r="N95" s="193" t="s">
        <v>466</v>
      </c>
      <c r="O95" s="188" t="s">
        <v>3440</v>
      </c>
      <c r="P95" s="188"/>
      <c r="Q95" s="190" t="s">
        <v>11</v>
      </c>
      <c r="R95" s="190" t="s">
        <v>464</v>
      </c>
      <c r="S95" s="194">
        <v>2023</v>
      </c>
      <c r="T95" s="195">
        <v>600.05000000000007</v>
      </c>
      <c r="U95" s="196">
        <f t="shared" si="16"/>
        <v>0</v>
      </c>
      <c r="V95" s="197">
        <f t="shared" si="17"/>
        <v>0</v>
      </c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</row>
    <row r="96" spans="1:72" s="12" customFormat="1" ht="63" x14ac:dyDescent="0.25">
      <c r="A96" s="50" t="s">
        <v>1388</v>
      </c>
      <c r="B96" s="45" t="s">
        <v>833</v>
      </c>
      <c r="C96" s="46" t="s">
        <v>1826</v>
      </c>
      <c r="D96" s="48" t="s">
        <v>645</v>
      </c>
      <c r="E96" s="48" t="s">
        <v>679</v>
      </c>
      <c r="F96" s="45" t="s">
        <v>111</v>
      </c>
      <c r="G96" s="47" t="s">
        <v>113</v>
      </c>
      <c r="H96" s="47"/>
      <c r="I96" s="50" t="s">
        <v>2404</v>
      </c>
      <c r="J96" s="50" t="s">
        <v>2405</v>
      </c>
      <c r="K96" s="43" t="s">
        <v>2292</v>
      </c>
      <c r="L96" s="50" t="s">
        <v>2404</v>
      </c>
      <c r="M96" s="52" t="s">
        <v>2406</v>
      </c>
      <c r="N96" s="111" t="s">
        <v>466</v>
      </c>
      <c r="O96" s="51" t="s">
        <v>3441</v>
      </c>
      <c r="P96" s="51"/>
      <c r="Q96" s="48" t="s">
        <v>11</v>
      </c>
      <c r="R96" s="47" t="s">
        <v>464</v>
      </c>
      <c r="S96" s="44">
        <v>2023</v>
      </c>
      <c r="T96" s="114">
        <v>468.6</v>
      </c>
      <c r="U96" s="49">
        <f t="shared" si="16"/>
        <v>0</v>
      </c>
      <c r="V96" s="173">
        <f t="shared" si="17"/>
        <v>0</v>
      </c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</row>
    <row r="97" spans="1:72" s="12" customFormat="1" ht="63" x14ac:dyDescent="0.25">
      <c r="A97" s="50" t="s">
        <v>1388</v>
      </c>
      <c r="B97" s="45" t="s">
        <v>834</v>
      </c>
      <c r="C97" s="46" t="s">
        <v>1827</v>
      </c>
      <c r="D97" s="48" t="s">
        <v>645</v>
      </c>
      <c r="E97" s="48" t="s">
        <v>679</v>
      </c>
      <c r="F97" s="45" t="s">
        <v>111</v>
      </c>
      <c r="G97" s="47" t="s">
        <v>113</v>
      </c>
      <c r="H97" s="47"/>
      <c r="I97" s="50" t="s">
        <v>2404</v>
      </c>
      <c r="J97" s="50" t="s">
        <v>2405</v>
      </c>
      <c r="K97" s="43" t="s">
        <v>2292</v>
      </c>
      <c r="L97" s="50" t="s">
        <v>2404</v>
      </c>
      <c r="M97" s="52" t="s">
        <v>2407</v>
      </c>
      <c r="N97" s="111" t="s">
        <v>466</v>
      </c>
      <c r="O97" s="51" t="s">
        <v>3441</v>
      </c>
      <c r="P97" s="51"/>
      <c r="Q97" s="48" t="s">
        <v>11</v>
      </c>
      <c r="R97" s="47" t="s">
        <v>464</v>
      </c>
      <c r="S97" s="44">
        <v>2023</v>
      </c>
      <c r="T97" s="114">
        <v>468.6</v>
      </c>
      <c r="U97" s="49">
        <f t="shared" si="16"/>
        <v>0</v>
      </c>
      <c r="V97" s="173">
        <f t="shared" si="17"/>
        <v>0</v>
      </c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</row>
    <row r="98" spans="1:72" s="12" customFormat="1" ht="63" x14ac:dyDescent="0.25">
      <c r="A98" s="50" t="s">
        <v>1389</v>
      </c>
      <c r="B98" s="45" t="s">
        <v>835</v>
      </c>
      <c r="C98" s="46" t="s">
        <v>1828</v>
      </c>
      <c r="D98" s="48" t="s">
        <v>645</v>
      </c>
      <c r="E98" s="48" t="s">
        <v>679</v>
      </c>
      <c r="F98" s="45" t="s">
        <v>111</v>
      </c>
      <c r="G98" s="47" t="s">
        <v>113</v>
      </c>
      <c r="H98" s="47"/>
      <c r="I98" s="50" t="s">
        <v>2404</v>
      </c>
      <c r="J98" s="50" t="s">
        <v>2408</v>
      </c>
      <c r="K98" s="43" t="s">
        <v>2296</v>
      </c>
      <c r="L98" s="50" t="s">
        <v>2404</v>
      </c>
      <c r="M98" s="52" t="s">
        <v>2409</v>
      </c>
      <c r="N98" s="111" t="s">
        <v>466</v>
      </c>
      <c r="O98" s="51" t="s">
        <v>3441</v>
      </c>
      <c r="P98" s="51"/>
      <c r="Q98" s="48" t="s">
        <v>11</v>
      </c>
      <c r="R98" s="47" t="s">
        <v>464</v>
      </c>
      <c r="S98" s="44">
        <v>2023</v>
      </c>
      <c r="T98" s="114">
        <v>468.6</v>
      </c>
      <c r="U98" s="49">
        <f t="shared" si="16"/>
        <v>0</v>
      </c>
      <c r="V98" s="173">
        <f t="shared" si="17"/>
        <v>0</v>
      </c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</row>
    <row r="99" spans="1:72" s="12" customFormat="1" ht="63" x14ac:dyDescent="0.25">
      <c r="A99" s="50" t="s">
        <v>1389</v>
      </c>
      <c r="B99" s="45" t="s">
        <v>836</v>
      </c>
      <c r="C99" s="46" t="s">
        <v>1829</v>
      </c>
      <c r="D99" s="48" t="s">
        <v>645</v>
      </c>
      <c r="E99" s="48" t="s">
        <v>679</v>
      </c>
      <c r="F99" s="45" t="s">
        <v>111</v>
      </c>
      <c r="G99" s="47" t="s">
        <v>113</v>
      </c>
      <c r="H99" s="47"/>
      <c r="I99" s="50" t="s">
        <v>2404</v>
      </c>
      <c r="J99" s="50" t="s">
        <v>2408</v>
      </c>
      <c r="K99" s="43" t="s">
        <v>2296</v>
      </c>
      <c r="L99" s="50" t="s">
        <v>2404</v>
      </c>
      <c r="M99" s="52" t="s">
        <v>2410</v>
      </c>
      <c r="N99" s="111" t="s">
        <v>466</v>
      </c>
      <c r="O99" s="51" t="s">
        <v>3441</v>
      </c>
      <c r="P99" s="51"/>
      <c r="Q99" s="48" t="s">
        <v>11</v>
      </c>
      <c r="R99" s="47" t="s">
        <v>464</v>
      </c>
      <c r="S99" s="44">
        <v>2023</v>
      </c>
      <c r="T99" s="114">
        <v>468.6</v>
      </c>
      <c r="U99" s="49">
        <f t="shared" si="16"/>
        <v>0</v>
      </c>
      <c r="V99" s="173">
        <f t="shared" si="17"/>
        <v>0</v>
      </c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</row>
    <row r="100" spans="1:72" s="12" customFormat="1" ht="63" x14ac:dyDescent="0.25">
      <c r="A100" s="50" t="s">
        <v>1390</v>
      </c>
      <c r="B100" s="45" t="s">
        <v>837</v>
      </c>
      <c r="C100" s="46" t="s">
        <v>1830</v>
      </c>
      <c r="D100" s="48" t="s">
        <v>645</v>
      </c>
      <c r="E100" s="48" t="s">
        <v>679</v>
      </c>
      <c r="F100" s="45" t="s">
        <v>111</v>
      </c>
      <c r="G100" s="47" t="s">
        <v>113</v>
      </c>
      <c r="H100" s="47"/>
      <c r="I100" s="50" t="s">
        <v>2404</v>
      </c>
      <c r="J100" s="50" t="s">
        <v>2411</v>
      </c>
      <c r="K100" s="43" t="s">
        <v>2300</v>
      </c>
      <c r="L100" s="50" t="s">
        <v>2404</v>
      </c>
      <c r="M100" s="52" t="s">
        <v>2412</v>
      </c>
      <c r="N100" s="111" t="s">
        <v>466</v>
      </c>
      <c r="O100" s="51" t="s">
        <v>3441</v>
      </c>
      <c r="P100" s="51"/>
      <c r="Q100" s="48" t="s">
        <v>11</v>
      </c>
      <c r="R100" s="47" t="s">
        <v>464</v>
      </c>
      <c r="S100" s="44">
        <v>2023</v>
      </c>
      <c r="T100" s="114">
        <v>468.6</v>
      </c>
      <c r="U100" s="49">
        <f t="shared" si="16"/>
        <v>0</v>
      </c>
      <c r="V100" s="173">
        <f t="shared" si="17"/>
        <v>0</v>
      </c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</row>
    <row r="101" spans="1:72" s="12" customFormat="1" ht="63" x14ac:dyDescent="0.25">
      <c r="A101" s="50" t="s">
        <v>1390</v>
      </c>
      <c r="B101" s="45" t="s">
        <v>838</v>
      </c>
      <c r="C101" s="46" t="s">
        <v>1831</v>
      </c>
      <c r="D101" s="48" t="s">
        <v>645</v>
      </c>
      <c r="E101" s="48" t="s">
        <v>679</v>
      </c>
      <c r="F101" s="45" t="s">
        <v>111</v>
      </c>
      <c r="G101" s="47" t="s">
        <v>113</v>
      </c>
      <c r="H101" s="47"/>
      <c r="I101" s="50" t="s">
        <v>2404</v>
      </c>
      <c r="J101" s="50" t="s">
        <v>2411</v>
      </c>
      <c r="K101" s="43" t="s">
        <v>2300</v>
      </c>
      <c r="L101" s="50" t="s">
        <v>2404</v>
      </c>
      <c r="M101" s="52" t="s">
        <v>2413</v>
      </c>
      <c r="N101" s="111" t="s">
        <v>466</v>
      </c>
      <c r="O101" s="51" t="s">
        <v>3441</v>
      </c>
      <c r="P101" s="51"/>
      <c r="Q101" s="48" t="s">
        <v>11</v>
      </c>
      <c r="R101" s="47" t="s">
        <v>464</v>
      </c>
      <c r="S101" s="44">
        <v>2023</v>
      </c>
      <c r="T101" s="114">
        <v>468.6</v>
      </c>
      <c r="U101" s="49">
        <f t="shared" si="16"/>
        <v>0</v>
      </c>
      <c r="V101" s="173">
        <f t="shared" si="17"/>
        <v>0</v>
      </c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</row>
    <row r="102" spans="1:72" s="199" customFormat="1" ht="47.25" x14ac:dyDescent="0.25">
      <c r="A102" s="187" t="s">
        <v>1391</v>
      </c>
      <c r="B102" s="191" t="s">
        <v>839</v>
      </c>
      <c r="C102" s="189" t="s">
        <v>1832</v>
      </c>
      <c r="D102" s="190" t="s">
        <v>645</v>
      </c>
      <c r="E102" s="190" t="s">
        <v>2281</v>
      </c>
      <c r="F102" s="191" t="s">
        <v>111</v>
      </c>
      <c r="G102" s="190" t="s">
        <v>398</v>
      </c>
      <c r="H102" s="190"/>
      <c r="I102" s="187" t="s">
        <v>2414</v>
      </c>
      <c r="J102" s="187" t="s">
        <v>2415</v>
      </c>
      <c r="K102" s="189" t="s">
        <v>2292</v>
      </c>
      <c r="L102" s="187" t="s">
        <v>2414</v>
      </c>
      <c r="M102" s="192" t="s">
        <v>2416</v>
      </c>
      <c r="N102" s="193" t="s">
        <v>466</v>
      </c>
      <c r="O102" s="188" t="s">
        <v>3442</v>
      </c>
      <c r="P102" s="188"/>
      <c r="Q102" s="190" t="s">
        <v>13</v>
      </c>
      <c r="R102" s="190" t="s">
        <v>464</v>
      </c>
      <c r="S102" s="194">
        <v>2023</v>
      </c>
      <c r="T102" s="195">
        <v>1188</v>
      </c>
      <c r="U102" s="196">
        <f t="shared" si="16"/>
        <v>0</v>
      </c>
      <c r="V102" s="197">
        <f t="shared" si="17"/>
        <v>0</v>
      </c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198"/>
      <c r="BJ102" s="198"/>
      <c r="BK102" s="198"/>
      <c r="BL102" s="198"/>
      <c r="BM102" s="198"/>
      <c r="BN102" s="198"/>
      <c r="BO102" s="198"/>
      <c r="BP102" s="198"/>
      <c r="BQ102" s="198"/>
      <c r="BR102" s="198"/>
      <c r="BS102" s="198"/>
      <c r="BT102" s="198"/>
    </row>
    <row r="103" spans="1:72" s="199" customFormat="1" ht="47.25" x14ac:dyDescent="0.25">
      <c r="A103" s="187" t="s">
        <v>1392</v>
      </c>
      <c r="B103" s="191" t="s">
        <v>840</v>
      </c>
      <c r="C103" s="189" t="s">
        <v>1833</v>
      </c>
      <c r="D103" s="190" t="s">
        <v>645</v>
      </c>
      <c r="E103" s="190" t="s">
        <v>2281</v>
      </c>
      <c r="F103" s="191" t="s">
        <v>111</v>
      </c>
      <c r="G103" s="190" t="s">
        <v>398</v>
      </c>
      <c r="H103" s="190"/>
      <c r="I103" s="187" t="s">
        <v>2414</v>
      </c>
      <c r="J103" s="187" t="s">
        <v>2417</v>
      </c>
      <c r="K103" s="189" t="s">
        <v>2296</v>
      </c>
      <c r="L103" s="187" t="s">
        <v>2414</v>
      </c>
      <c r="M103" s="192" t="s">
        <v>2418</v>
      </c>
      <c r="N103" s="193" t="s">
        <v>466</v>
      </c>
      <c r="O103" s="188" t="s">
        <v>3442</v>
      </c>
      <c r="P103" s="188"/>
      <c r="Q103" s="190" t="s">
        <v>13</v>
      </c>
      <c r="R103" s="190" t="s">
        <v>464</v>
      </c>
      <c r="S103" s="194">
        <v>2023</v>
      </c>
      <c r="T103" s="195">
        <v>719.95</v>
      </c>
      <c r="U103" s="196">
        <f t="shared" si="16"/>
        <v>0</v>
      </c>
      <c r="V103" s="197">
        <f t="shared" si="17"/>
        <v>0</v>
      </c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</row>
    <row r="104" spans="1:72" s="199" customFormat="1" ht="47.25" x14ac:dyDescent="0.25">
      <c r="A104" s="187" t="s">
        <v>1392</v>
      </c>
      <c r="B104" s="191" t="s">
        <v>841</v>
      </c>
      <c r="C104" s="189" t="s">
        <v>1834</v>
      </c>
      <c r="D104" s="190" t="s">
        <v>645</v>
      </c>
      <c r="E104" s="190" t="s">
        <v>2281</v>
      </c>
      <c r="F104" s="191" t="s">
        <v>111</v>
      </c>
      <c r="G104" s="190" t="s">
        <v>398</v>
      </c>
      <c r="H104" s="190"/>
      <c r="I104" s="187" t="s">
        <v>2414</v>
      </c>
      <c r="J104" s="187" t="s">
        <v>2417</v>
      </c>
      <c r="K104" s="189" t="s">
        <v>2296</v>
      </c>
      <c r="L104" s="187" t="s">
        <v>2414</v>
      </c>
      <c r="M104" s="192" t="s">
        <v>2419</v>
      </c>
      <c r="N104" s="193" t="s">
        <v>466</v>
      </c>
      <c r="O104" s="188" t="s">
        <v>3442</v>
      </c>
      <c r="P104" s="188"/>
      <c r="Q104" s="190" t="s">
        <v>13</v>
      </c>
      <c r="R104" s="190" t="s">
        <v>464</v>
      </c>
      <c r="S104" s="194">
        <v>2023</v>
      </c>
      <c r="T104" s="195">
        <v>719.95</v>
      </c>
      <c r="U104" s="196">
        <f t="shared" si="16"/>
        <v>0</v>
      </c>
      <c r="V104" s="197">
        <f t="shared" si="17"/>
        <v>0</v>
      </c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198"/>
      <c r="BJ104" s="198"/>
      <c r="BK104" s="198"/>
      <c r="BL104" s="198"/>
      <c r="BM104" s="198"/>
      <c r="BN104" s="198"/>
      <c r="BO104" s="198"/>
      <c r="BP104" s="198"/>
      <c r="BQ104" s="198"/>
      <c r="BR104" s="198"/>
      <c r="BS104" s="198"/>
      <c r="BT104" s="198"/>
    </row>
    <row r="105" spans="1:72" s="199" customFormat="1" ht="47.25" x14ac:dyDescent="0.25">
      <c r="A105" s="187" t="s">
        <v>1393</v>
      </c>
      <c r="B105" s="191" t="s">
        <v>842</v>
      </c>
      <c r="C105" s="189" t="s">
        <v>1835</v>
      </c>
      <c r="D105" s="190" t="s">
        <v>645</v>
      </c>
      <c r="E105" s="190" t="s">
        <v>2282</v>
      </c>
      <c r="F105" s="191" t="s">
        <v>111</v>
      </c>
      <c r="G105" s="190" t="s">
        <v>398</v>
      </c>
      <c r="H105" s="190"/>
      <c r="I105" s="187" t="s">
        <v>14</v>
      </c>
      <c r="J105" s="187" t="s">
        <v>2420</v>
      </c>
      <c r="K105" s="189" t="s">
        <v>2300</v>
      </c>
      <c r="L105" s="187" t="s">
        <v>14</v>
      </c>
      <c r="M105" s="192" t="s">
        <v>2421</v>
      </c>
      <c r="N105" s="193" t="s">
        <v>466</v>
      </c>
      <c r="O105" s="188" t="s">
        <v>3442</v>
      </c>
      <c r="P105" s="188"/>
      <c r="Q105" s="190" t="s">
        <v>13</v>
      </c>
      <c r="R105" s="190" t="s">
        <v>464</v>
      </c>
      <c r="S105" s="194">
        <v>2023</v>
      </c>
      <c r="T105" s="195">
        <v>719.95</v>
      </c>
      <c r="U105" s="196">
        <f t="shared" si="16"/>
        <v>0</v>
      </c>
      <c r="V105" s="197">
        <f t="shared" si="17"/>
        <v>0</v>
      </c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198"/>
      <c r="BJ105" s="198"/>
      <c r="BK105" s="198"/>
      <c r="BL105" s="198"/>
      <c r="BM105" s="198"/>
      <c r="BN105" s="198"/>
      <c r="BO105" s="198"/>
      <c r="BP105" s="198"/>
      <c r="BQ105" s="198"/>
      <c r="BR105" s="198"/>
      <c r="BS105" s="198"/>
      <c r="BT105" s="198"/>
    </row>
    <row r="106" spans="1:72" s="199" customFormat="1" ht="47.25" x14ac:dyDescent="0.25">
      <c r="A106" s="187" t="s">
        <v>1393</v>
      </c>
      <c r="B106" s="191" t="s">
        <v>843</v>
      </c>
      <c r="C106" s="189" t="s">
        <v>1836</v>
      </c>
      <c r="D106" s="190" t="s">
        <v>645</v>
      </c>
      <c r="E106" s="190" t="s">
        <v>2282</v>
      </c>
      <c r="F106" s="191" t="s">
        <v>111</v>
      </c>
      <c r="G106" s="190" t="s">
        <v>398</v>
      </c>
      <c r="H106" s="190"/>
      <c r="I106" s="187" t="s">
        <v>14</v>
      </c>
      <c r="J106" s="187" t="s">
        <v>2420</v>
      </c>
      <c r="K106" s="189" t="s">
        <v>2300</v>
      </c>
      <c r="L106" s="187" t="s">
        <v>14</v>
      </c>
      <c r="M106" s="192" t="s">
        <v>2422</v>
      </c>
      <c r="N106" s="193" t="s">
        <v>466</v>
      </c>
      <c r="O106" s="188" t="s">
        <v>3442</v>
      </c>
      <c r="P106" s="188"/>
      <c r="Q106" s="190" t="s">
        <v>13</v>
      </c>
      <c r="R106" s="190" t="s">
        <v>464</v>
      </c>
      <c r="S106" s="194">
        <v>2023</v>
      </c>
      <c r="T106" s="195">
        <v>719.95</v>
      </c>
      <c r="U106" s="196">
        <f t="shared" si="16"/>
        <v>0</v>
      </c>
      <c r="V106" s="197">
        <f t="shared" si="17"/>
        <v>0</v>
      </c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 s="198"/>
      <c r="BB106" s="198"/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P106" s="198"/>
      <c r="BQ106" s="198"/>
      <c r="BR106" s="198"/>
      <c r="BS106" s="198"/>
      <c r="BT106" s="198"/>
    </row>
    <row r="107" spans="1:72" s="12" customFormat="1" ht="63" x14ac:dyDescent="0.25">
      <c r="A107" s="50" t="s">
        <v>1394</v>
      </c>
      <c r="B107" s="45" t="s">
        <v>844</v>
      </c>
      <c r="C107" s="46" t="s">
        <v>1837</v>
      </c>
      <c r="D107" s="48" t="s">
        <v>645</v>
      </c>
      <c r="E107" s="48" t="s">
        <v>676</v>
      </c>
      <c r="F107" s="45" t="s">
        <v>111</v>
      </c>
      <c r="G107" s="47" t="s">
        <v>398</v>
      </c>
      <c r="H107" s="47"/>
      <c r="I107" s="50" t="s">
        <v>2423</v>
      </c>
      <c r="J107" s="50" t="s">
        <v>2424</v>
      </c>
      <c r="K107" s="43" t="s">
        <v>2292</v>
      </c>
      <c r="L107" s="50" t="s">
        <v>2423</v>
      </c>
      <c r="M107" s="52" t="s">
        <v>2425</v>
      </c>
      <c r="N107" s="111" t="s">
        <v>466</v>
      </c>
      <c r="O107" s="51" t="s">
        <v>3443</v>
      </c>
      <c r="P107" s="51"/>
      <c r="Q107" s="48" t="s">
        <v>13</v>
      </c>
      <c r="R107" s="47" t="s">
        <v>464</v>
      </c>
      <c r="S107" s="44">
        <v>2023</v>
      </c>
      <c r="T107" s="114">
        <v>661.65000000000009</v>
      </c>
      <c r="U107" s="49">
        <f t="shared" si="16"/>
        <v>0</v>
      </c>
      <c r="V107" s="173">
        <f t="shared" si="17"/>
        <v>0</v>
      </c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</row>
    <row r="108" spans="1:72" s="12" customFormat="1" ht="63" x14ac:dyDescent="0.25">
      <c r="A108" s="50" t="s">
        <v>1394</v>
      </c>
      <c r="B108" s="45" t="s">
        <v>845</v>
      </c>
      <c r="C108" s="46" t="s">
        <v>1838</v>
      </c>
      <c r="D108" s="48" t="s">
        <v>645</v>
      </c>
      <c r="E108" s="48" t="s">
        <v>676</v>
      </c>
      <c r="F108" s="45" t="s">
        <v>111</v>
      </c>
      <c r="G108" s="47" t="s">
        <v>398</v>
      </c>
      <c r="H108" s="47"/>
      <c r="I108" s="50" t="s">
        <v>2423</v>
      </c>
      <c r="J108" s="50" t="s">
        <v>2424</v>
      </c>
      <c r="K108" s="43" t="s">
        <v>2292</v>
      </c>
      <c r="L108" s="50" t="s">
        <v>2423</v>
      </c>
      <c r="M108" s="52" t="s">
        <v>2426</v>
      </c>
      <c r="N108" s="111" t="s">
        <v>466</v>
      </c>
      <c r="O108" s="51" t="s">
        <v>3443</v>
      </c>
      <c r="P108" s="51"/>
      <c r="Q108" s="48" t="s">
        <v>13</v>
      </c>
      <c r="R108" s="47" t="s">
        <v>464</v>
      </c>
      <c r="S108" s="44">
        <v>2023</v>
      </c>
      <c r="T108" s="114">
        <v>661.65000000000009</v>
      </c>
      <c r="U108" s="49">
        <f t="shared" si="16"/>
        <v>0</v>
      </c>
      <c r="V108" s="173">
        <f t="shared" si="17"/>
        <v>0</v>
      </c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</row>
    <row r="109" spans="1:72" s="12" customFormat="1" ht="63" x14ac:dyDescent="0.25">
      <c r="A109" s="50" t="s">
        <v>1395</v>
      </c>
      <c r="B109" s="45" t="s">
        <v>846</v>
      </c>
      <c r="C109" s="46" t="s">
        <v>1839</v>
      </c>
      <c r="D109" s="48" t="s">
        <v>645</v>
      </c>
      <c r="E109" s="48" t="s">
        <v>716</v>
      </c>
      <c r="F109" s="45" t="s">
        <v>111</v>
      </c>
      <c r="G109" s="47" t="s">
        <v>398</v>
      </c>
      <c r="H109" s="47"/>
      <c r="I109" s="50" t="s">
        <v>2427</v>
      </c>
      <c r="J109" s="50" t="s">
        <v>2428</v>
      </c>
      <c r="K109" s="43" t="s">
        <v>2296</v>
      </c>
      <c r="L109" s="50" t="s">
        <v>2427</v>
      </c>
      <c r="M109" s="52" t="s">
        <v>2429</v>
      </c>
      <c r="N109" s="111" t="s">
        <v>466</v>
      </c>
      <c r="O109" s="51" t="s">
        <v>3443</v>
      </c>
      <c r="P109" s="51"/>
      <c r="Q109" s="48" t="s">
        <v>13</v>
      </c>
      <c r="R109" s="47" t="s">
        <v>464</v>
      </c>
      <c r="S109" s="44">
        <v>2023</v>
      </c>
      <c r="T109" s="114">
        <v>716.65000000000009</v>
      </c>
      <c r="U109" s="49">
        <f t="shared" si="16"/>
        <v>0</v>
      </c>
      <c r="V109" s="173">
        <f t="shared" si="17"/>
        <v>0</v>
      </c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</row>
    <row r="110" spans="1:72" s="12" customFormat="1" ht="63" x14ac:dyDescent="0.25">
      <c r="A110" s="50" t="s">
        <v>1395</v>
      </c>
      <c r="B110" s="45" t="s">
        <v>847</v>
      </c>
      <c r="C110" s="46" t="s">
        <v>1840</v>
      </c>
      <c r="D110" s="48" t="s">
        <v>645</v>
      </c>
      <c r="E110" s="48" t="s">
        <v>716</v>
      </c>
      <c r="F110" s="45" t="s">
        <v>111</v>
      </c>
      <c r="G110" s="47" t="s">
        <v>398</v>
      </c>
      <c r="H110" s="47"/>
      <c r="I110" s="50" t="s">
        <v>2427</v>
      </c>
      <c r="J110" s="50" t="s">
        <v>2428</v>
      </c>
      <c r="K110" s="43" t="s">
        <v>2296</v>
      </c>
      <c r="L110" s="50" t="s">
        <v>2427</v>
      </c>
      <c r="M110" s="52" t="s">
        <v>2430</v>
      </c>
      <c r="N110" s="111" t="s">
        <v>466</v>
      </c>
      <c r="O110" s="51" t="s">
        <v>3443</v>
      </c>
      <c r="P110" s="51"/>
      <c r="Q110" s="48" t="s">
        <v>13</v>
      </c>
      <c r="R110" s="47" t="s">
        <v>464</v>
      </c>
      <c r="S110" s="44">
        <v>2023</v>
      </c>
      <c r="T110" s="114">
        <v>716.65000000000009</v>
      </c>
      <c r="U110" s="49">
        <f t="shared" si="16"/>
        <v>0</v>
      </c>
      <c r="V110" s="173">
        <f t="shared" si="17"/>
        <v>0</v>
      </c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</row>
    <row r="111" spans="1:72" s="12" customFormat="1" ht="63" x14ac:dyDescent="0.25">
      <c r="A111" s="50" t="s">
        <v>1396</v>
      </c>
      <c r="B111" s="45" t="s">
        <v>848</v>
      </c>
      <c r="C111" s="46" t="s">
        <v>1841</v>
      </c>
      <c r="D111" s="48" t="s">
        <v>645</v>
      </c>
      <c r="E111" s="48" t="s">
        <v>2281</v>
      </c>
      <c r="F111" s="45" t="s">
        <v>111</v>
      </c>
      <c r="G111" s="47" t="s">
        <v>398</v>
      </c>
      <c r="H111" s="47"/>
      <c r="I111" s="50" t="s">
        <v>2431</v>
      </c>
      <c r="J111" s="50" t="s">
        <v>2432</v>
      </c>
      <c r="K111" s="43" t="s">
        <v>2300</v>
      </c>
      <c r="L111" s="50" t="s">
        <v>2431</v>
      </c>
      <c r="M111" s="52" t="s">
        <v>2433</v>
      </c>
      <c r="N111" s="111" t="s">
        <v>466</v>
      </c>
      <c r="O111" s="51" t="s">
        <v>3443</v>
      </c>
      <c r="P111" s="51"/>
      <c r="Q111" s="48" t="s">
        <v>13</v>
      </c>
      <c r="R111" s="47" t="s">
        <v>464</v>
      </c>
      <c r="S111" s="44">
        <v>2023</v>
      </c>
      <c r="T111" s="114">
        <v>716.65000000000009</v>
      </c>
      <c r="U111" s="49">
        <f t="shared" si="16"/>
        <v>0</v>
      </c>
      <c r="V111" s="173">
        <f t="shared" ref="V111:V124" si="18">T111*U111</f>
        <v>0</v>
      </c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</row>
    <row r="112" spans="1:72" s="12" customFormat="1" ht="63" x14ac:dyDescent="0.25">
      <c r="A112" s="50" t="s">
        <v>1396</v>
      </c>
      <c r="B112" s="45" t="s">
        <v>849</v>
      </c>
      <c r="C112" s="46" t="s">
        <v>1842</v>
      </c>
      <c r="D112" s="48" t="s">
        <v>645</v>
      </c>
      <c r="E112" s="48" t="s">
        <v>2281</v>
      </c>
      <c r="F112" s="45" t="s">
        <v>111</v>
      </c>
      <c r="G112" s="47" t="s">
        <v>398</v>
      </c>
      <c r="H112" s="47"/>
      <c r="I112" s="50" t="s">
        <v>2431</v>
      </c>
      <c r="J112" s="50" t="s">
        <v>2432</v>
      </c>
      <c r="K112" s="43" t="s">
        <v>2300</v>
      </c>
      <c r="L112" s="50" t="s">
        <v>2431</v>
      </c>
      <c r="M112" s="52" t="s">
        <v>2434</v>
      </c>
      <c r="N112" s="111" t="s">
        <v>466</v>
      </c>
      <c r="O112" s="51" t="s">
        <v>3443</v>
      </c>
      <c r="P112" s="51"/>
      <c r="Q112" s="48" t="s">
        <v>13</v>
      </c>
      <c r="R112" s="47" t="s">
        <v>464</v>
      </c>
      <c r="S112" s="44">
        <v>2023</v>
      </c>
      <c r="T112" s="114">
        <v>716.65000000000009</v>
      </c>
      <c r="U112" s="49">
        <f t="shared" si="16"/>
        <v>0</v>
      </c>
      <c r="V112" s="173">
        <f t="shared" si="18"/>
        <v>0</v>
      </c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</row>
    <row r="113" spans="1:72" s="12" customFormat="1" ht="63" x14ac:dyDescent="0.25">
      <c r="A113" s="50" t="s">
        <v>1397</v>
      </c>
      <c r="B113" s="45" t="s">
        <v>850</v>
      </c>
      <c r="C113" s="46" t="s">
        <v>1843</v>
      </c>
      <c r="D113" s="48" t="s">
        <v>645</v>
      </c>
      <c r="E113" s="48" t="s">
        <v>2282</v>
      </c>
      <c r="F113" s="45" t="s">
        <v>111</v>
      </c>
      <c r="G113" s="47" t="s">
        <v>398</v>
      </c>
      <c r="H113" s="47"/>
      <c r="I113" s="50" t="s">
        <v>2435</v>
      </c>
      <c r="J113" s="50" t="s">
        <v>2436</v>
      </c>
      <c r="K113" s="43" t="s">
        <v>2292</v>
      </c>
      <c r="L113" s="50" t="s">
        <v>2435</v>
      </c>
      <c r="M113" s="52" t="s">
        <v>2437</v>
      </c>
      <c r="N113" s="111" t="s">
        <v>466</v>
      </c>
      <c r="O113" s="51" t="s">
        <v>3444</v>
      </c>
      <c r="P113" s="51"/>
      <c r="Q113" s="48" t="s">
        <v>15</v>
      </c>
      <c r="R113" s="47" t="s">
        <v>464</v>
      </c>
      <c r="S113" s="44">
        <v>2023</v>
      </c>
      <c r="T113" s="114">
        <v>778.25000000000011</v>
      </c>
      <c r="U113" s="49">
        <f t="shared" si="16"/>
        <v>0</v>
      </c>
      <c r="V113" s="173">
        <f t="shared" si="18"/>
        <v>0</v>
      </c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</row>
    <row r="114" spans="1:72" s="12" customFormat="1" ht="63" x14ac:dyDescent="0.25">
      <c r="A114" s="50" t="s">
        <v>1397</v>
      </c>
      <c r="B114" s="45" t="s">
        <v>851</v>
      </c>
      <c r="C114" s="46" t="s">
        <v>1844</v>
      </c>
      <c r="D114" s="48" t="s">
        <v>645</v>
      </c>
      <c r="E114" s="48" t="s">
        <v>2282</v>
      </c>
      <c r="F114" s="45" t="s">
        <v>111</v>
      </c>
      <c r="G114" s="47" t="s">
        <v>398</v>
      </c>
      <c r="H114" s="47"/>
      <c r="I114" s="50" t="s">
        <v>2435</v>
      </c>
      <c r="J114" s="50" t="s">
        <v>2436</v>
      </c>
      <c r="K114" s="43" t="s">
        <v>2292</v>
      </c>
      <c r="L114" s="50" t="s">
        <v>2435</v>
      </c>
      <c r="M114" s="52" t="s">
        <v>2438</v>
      </c>
      <c r="N114" s="111" t="s">
        <v>466</v>
      </c>
      <c r="O114" s="51" t="s">
        <v>3444</v>
      </c>
      <c r="P114" s="51"/>
      <c r="Q114" s="48" t="s">
        <v>15</v>
      </c>
      <c r="R114" s="47" t="s">
        <v>464</v>
      </c>
      <c r="S114" s="44">
        <v>2023</v>
      </c>
      <c r="T114" s="114">
        <v>778.25000000000011</v>
      </c>
      <c r="U114" s="49">
        <f t="shared" si="16"/>
        <v>0</v>
      </c>
      <c r="V114" s="173">
        <f t="shared" si="18"/>
        <v>0</v>
      </c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</row>
    <row r="115" spans="1:72" s="12" customFormat="1" ht="63" x14ac:dyDescent="0.25">
      <c r="A115" s="50" t="s">
        <v>1398</v>
      </c>
      <c r="B115" s="45" t="s">
        <v>852</v>
      </c>
      <c r="C115" s="46" t="s">
        <v>1845</v>
      </c>
      <c r="D115" s="48" t="s">
        <v>645</v>
      </c>
      <c r="E115" s="48" t="s">
        <v>2282</v>
      </c>
      <c r="F115" s="45" t="s">
        <v>111</v>
      </c>
      <c r="G115" s="47" t="s">
        <v>398</v>
      </c>
      <c r="H115" s="47"/>
      <c r="I115" s="50" t="s">
        <v>2435</v>
      </c>
      <c r="J115" s="50" t="s">
        <v>2439</v>
      </c>
      <c r="K115" s="43" t="s">
        <v>2296</v>
      </c>
      <c r="L115" s="50" t="s">
        <v>2435</v>
      </c>
      <c r="M115" s="52" t="s">
        <v>2440</v>
      </c>
      <c r="N115" s="111" t="s">
        <v>466</v>
      </c>
      <c r="O115" s="51" t="s">
        <v>3444</v>
      </c>
      <c r="P115" s="51"/>
      <c r="Q115" s="48" t="s">
        <v>15</v>
      </c>
      <c r="R115" s="47" t="s">
        <v>464</v>
      </c>
      <c r="S115" s="44">
        <v>2023</v>
      </c>
      <c r="T115" s="114">
        <v>778.25000000000011</v>
      </c>
      <c r="U115" s="49">
        <f t="shared" si="16"/>
        <v>0</v>
      </c>
      <c r="V115" s="173">
        <f t="shared" si="18"/>
        <v>0</v>
      </c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</row>
    <row r="116" spans="1:72" s="12" customFormat="1" ht="63" x14ac:dyDescent="0.25">
      <c r="A116" s="50" t="s">
        <v>1398</v>
      </c>
      <c r="B116" s="45" t="s">
        <v>853</v>
      </c>
      <c r="C116" s="46" t="s">
        <v>1846</v>
      </c>
      <c r="D116" s="48" t="s">
        <v>645</v>
      </c>
      <c r="E116" s="48" t="s">
        <v>2282</v>
      </c>
      <c r="F116" s="45" t="s">
        <v>111</v>
      </c>
      <c r="G116" s="47" t="s">
        <v>398</v>
      </c>
      <c r="H116" s="47"/>
      <c r="I116" s="50" t="s">
        <v>2435</v>
      </c>
      <c r="J116" s="50" t="s">
        <v>2439</v>
      </c>
      <c r="K116" s="43" t="s">
        <v>2296</v>
      </c>
      <c r="L116" s="50" t="s">
        <v>2435</v>
      </c>
      <c r="M116" s="52" t="s">
        <v>2441</v>
      </c>
      <c r="N116" s="111" t="s">
        <v>466</v>
      </c>
      <c r="O116" s="51" t="s">
        <v>3444</v>
      </c>
      <c r="P116" s="51"/>
      <c r="Q116" s="48" t="s">
        <v>15</v>
      </c>
      <c r="R116" s="47" t="s">
        <v>464</v>
      </c>
      <c r="S116" s="44">
        <v>2023</v>
      </c>
      <c r="T116" s="114">
        <v>778.25000000000011</v>
      </c>
      <c r="U116" s="49">
        <f t="shared" si="16"/>
        <v>0</v>
      </c>
      <c r="V116" s="173">
        <f t="shared" si="18"/>
        <v>0</v>
      </c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</row>
    <row r="117" spans="1:72" s="12" customFormat="1" ht="63" x14ac:dyDescent="0.25">
      <c r="A117" s="50" t="s">
        <v>1399</v>
      </c>
      <c r="B117" s="45" t="s">
        <v>854</v>
      </c>
      <c r="C117" s="46" t="s">
        <v>1847</v>
      </c>
      <c r="D117" s="48" t="s">
        <v>645</v>
      </c>
      <c r="E117" s="48" t="s">
        <v>2282</v>
      </c>
      <c r="F117" s="45" t="s">
        <v>111</v>
      </c>
      <c r="G117" s="47" t="s">
        <v>398</v>
      </c>
      <c r="H117" s="47"/>
      <c r="I117" s="50" t="s">
        <v>2435</v>
      </c>
      <c r="J117" s="50" t="s">
        <v>2442</v>
      </c>
      <c r="K117" s="43" t="s">
        <v>2300</v>
      </c>
      <c r="L117" s="50" t="s">
        <v>2435</v>
      </c>
      <c r="M117" s="52" t="s">
        <v>2443</v>
      </c>
      <c r="N117" s="111" t="s">
        <v>466</v>
      </c>
      <c r="O117" s="51" t="s">
        <v>3444</v>
      </c>
      <c r="P117" s="51"/>
      <c r="Q117" s="48" t="s">
        <v>15</v>
      </c>
      <c r="R117" s="47" t="s">
        <v>464</v>
      </c>
      <c r="S117" s="44">
        <v>2023</v>
      </c>
      <c r="T117" s="114">
        <v>778.25000000000011</v>
      </c>
      <c r="U117" s="49">
        <f t="shared" si="16"/>
        <v>0</v>
      </c>
      <c r="V117" s="173">
        <f t="shared" si="18"/>
        <v>0</v>
      </c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</row>
    <row r="118" spans="1:72" s="12" customFormat="1" ht="63" x14ac:dyDescent="0.25">
      <c r="A118" s="50" t="s">
        <v>1399</v>
      </c>
      <c r="B118" s="45" t="s">
        <v>855</v>
      </c>
      <c r="C118" s="46" t="s">
        <v>1848</v>
      </c>
      <c r="D118" s="48" t="s">
        <v>645</v>
      </c>
      <c r="E118" s="48" t="s">
        <v>2282</v>
      </c>
      <c r="F118" s="45" t="s">
        <v>111</v>
      </c>
      <c r="G118" s="47" t="s">
        <v>398</v>
      </c>
      <c r="H118" s="47"/>
      <c r="I118" s="50" t="s">
        <v>2435</v>
      </c>
      <c r="J118" s="50" t="s">
        <v>2442</v>
      </c>
      <c r="K118" s="43" t="s">
        <v>2300</v>
      </c>
      <c r="L118" s="50" t="s">
        <v>2435</v>
      </c>
      <c r="M118" s="52" t="s">
        <v>2444</v>
      </c>
      <c r="N118" s="111" t="s">
        <v>466</v>
      </c>
      <c r="O118" s="51" t="s">
        <v>3444</v>
      </c>
      <c r="P118" s="51"/>
      <c r="Q118" s="48" t="s">
        <v>15</v>
      </c>
      <c r="R118" s="47" t="s">
        <v>464</v>
      </c>
      <c r="S118" s="44">
        <v>2023</v>
      </c>
      <c r="T118" s="114">
        <v>778.25000000000011</v>
      </c>
      <c r="U118" s="49">
        <f t="shared" si="16"/>
        <v>0</v>
      </c>
      <c r="V118" s="173">
        <f t="shared" si="18"/>
        <v>0</v>
      </c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</row>
    <row r="119" spans="1:72" s="12" customFormat="1" ht="47.25" x14ac:dyDescent="0.25">
      <c r="A119" s="50" t="s">
        <v>1400</v>
      </c>
      <c r="B119" s="45" t="s">
        <v>856</v>
      </c>
      <c r="C119" s="46" t="s">
        <v>1849</v>
      </c>
      <c r="D119" s="48" t="s">
        <v>645</v>
      </c>
      <c r="E119" s="48" t="s">
        <v>719</v>
      </c>
      <c r="F119" s="45" t="s">
        <v>111</v>
      </c>
      <c r="G119" s="47" t="s">
        <v>398</v>
      </c>
      <c r="H119" s="47"/>
      <c r="I119" s="50" t="s">
        <v>2445</v>
      </c>
      <c r="J119" s="50" t="s">
        <v>2446</v>
      </c>
      <c r="K119" s="43" t="s">
        <v>2292</v>
      </c>
      <c r="L119" s="50" t="s">
        <v>2445</v>
      </c>
      <c r="M119" s="52" t="s">
        <v>2447</v>
      </c>
      <c r="N119" s="111" t="s">
        <v>466</v>
      </c>
      <c r="O119" s="51" t="s">
        <v>3445</v>
      </c>
      <c r="P119" s="51"/>
      <c r="Q119" s="48" t="s">
        <v>39</v>
      </c>
      <c r="R119" s="47" t="s">
        <v>464</v>
      </c>
      <c r="S119" s="44">
        <v>2023</v>
      </c>
      <c r="T119" s="114">
        <v>848.65000000000009</v>
      </c>
      <c r="U119" s="49">
        <f t="shared" si="16"/>
        <v>0</v>
      </c>
      <c r="V119" s="173">
        <f t="shared" si="18"/>
        <v>0</v>
      </c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</row>
    <row r="120" spans="1:72" s="12" customFormat="1" ht="47.25" x14ac:dyDescent="0.25">
      <c r="A120" s="50" t="s">
        <v>1400</v>
      </c>
      <c r="B120" s="45" t="s">
        <v>857</v>
      </c>
      <c r="C120" s="46" t="s">
        <v>1850</v>
      </c>
      <c r="D120" s="48" t="s">
        <v>645</v>
      </c>
      <c r="E120" s="48" t="s">
        <v>719</v>
      </c>
      <c r="F120" s="45" t="s">
        <v>111</v>
      </c>
      <c r="G120" s="47" t="s">
        <v>398</v>
      </c>
      <c r="H120" s="47"/>
      <c r="I120" s="50" t="s">
        <v>2445</v>
      </c>
      <c r="J120" s="50" t="s">
        <v>2446</v>
      </c>
      <c r="K120" s="43" t="s">
        <v>2292</v>
      </c>
      <c r="L120" s="50" t="s">
        <v>2445</v>
      </c>
      <c r="M120" s="52" t="s">
        <v>2448</v>
      </c>
      <c r="N120" s="111" t="s">
        <v>466</v>
      </c>
      <c r="O120" s="51" t="s">
        <v>3445</v>
      </c>
      <c r="P120" s="51"/>
      <c r="Q120" s="48" t="s">
        <v>39</v>
      </c>
      <c r="R120" s="47" t="s">
        <v>464</v>
      </c>
      <c r="S120" s="44">
        <v>2023</v>
      </c>
      <c r="T120" s="114">
        <v>848.65000000000009</v>
      </c>
      <c r="U120" s="49">
        <f t="shared" si="16"/>
        <v>0</v>
      </c>
      <c r="V120" s="173">
        <f t="shared" si="18"/>
        <v>0</v>
      </c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</row>
    <row r="121" spans="1:72" s="12" customFormat="1" ht="47.25" x14ac:dyDescent="0.25">
      <c r="A121" s="50" t="s">
        <v>1401</v>
      </c>
      <c r="B121" s="45" t="s">
        <v>858</v>
      </c>
      <c r="C121" s="46" t="s">
        <v>1851</v>
      </c>
      <c r="D121" s="48" t="s">
        <v>645</v>
      </c>
      <c r="E121" s="48" t="s">
        <v>719</v>
      </c>
      <c r="F121" s="45" t="s">
        <v>111</v>
      </c>
      <c r="G121" s="47" t="s">
        <v>398</v>
      </c>
      <c r="H121" s="47"/>
      <c r="I121" s="50" t="s">
        <v>2445</v>
      </c>
      <c r="J121" s="50" t="s">
        <v>2449</v>
      </c>
      <c r="K121" s="43" t="s">
        <v>2296</v>
      </c>
      <c r="L121" s="50" t="s">
        <v>2445</v>
      </c>
      <c r="M121" s="52" t="s">
        <v>2450</v>
      </c>
      <c r="N121" s="111" t="s">
        <v>466</v>
      </c>
      <c r="O121" s="51" t="s">
        <v>3445</v>
      </c>
      <c r="P121" s="51"/>
      <c r="Q121" s="48" t="s">
        <v>39</v>
      </c>
      <c r="R121" s="47" t="s">
        <v>464</v>
      </c>
      <c r="S121" s="44">
        <v>2023</v>
      </c>
      <c r="T121" s="114">
        <v>943.80000000000007</v>
      </c>
      <c r="U121" s="49">
        <f t="shared" si="16"/>
        <v>0</v>
      </c>
      <c r="V121" s="173">
        <f t="shared" si="18"/>
        <v>0</v>
      </c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</row>
    <row r="122" spans="1:72" s="12" customFormat="1" ht="47.25" x14ac:dyDescent="0.25">
      <c r="A122" s="50" t="s">
        <v>1401</v>
      </c>
      <c r="B122" s="45" t="s">
        <v>859</v>
      </c>
      <c r="C122" s="46" t="s">
        <v>1852</v>
      </c>
      <c r="D122" s="48" t="s">
        <v>645</v>
      </c>
      <c r="E122" s="48" t="s">
        <v>719</v>
      </c>
      <c r="F122" s="45" t="s">
        <v>111</v>
      </c>
      <c r="G122" s="47" t="s">
        <v>398</v>
      </c>
      <c r="H122" s="47"/>
      <c r="I122" s="50" t="s">
        <v>2445</v>
      </c>
      <c r="J122" s="50" t="s">
        <v>2449</v>
      </c>
      <c r="K122" s="43" t="s">
        <v>2296</v>
      </c>
      <c r="L122" s="50" t="s">
        <v>2445</v>
      </c>
      <c r="M122" s="52" t="s">
        <v>2451</v>
      </c>
      <c r="N122" s="111" t="s">
        <v>466</v>
      </c>
      <c r="O122" s="51" t="s">
        <v>3445</v>
      </c>
      <c r="P122" s="51"/>
      <c r="Q122" s="48" t="s">
        <v>39</v>
      </c>
      <c r="R122" s="47" t="s">
        <v>464</v>
      </c>
      <c r="S122" s="44">
        <v>2023</v>
      </c>
      <c r="T122" s="114">
        <v>943.80000000000007</v>
      </c>
      <c r="U122" s="49">
        <f t="shared" si="16"/>
        <v>0</v>
      </c>
      <c r="V122" s="173">
        <f t="shared" si="18"/>
        <v>0</v>
      </c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</row>
    <row r="123" spans="1:72" s="12" customFormat="1" ht="47.25" x14ac:dyDescent="0.25">
      <c r="A123" s="50" t="s">
        <v>1402</v>
      </c>
      <c r="B123" s="45" t="s">
        <v>860</v>
      </c>
      <c r="C123" s="46" t="s">
        <v>1853</v>
      </c>
      <c r="D123" s="48" t="s">
        <v>645</v>
      </c>
      <c r="E123" s="48" t="s">
        <v>719</v>
      </c>
      <c r="F123" s="45" t="s">
        <v>111</v>
      </c>
      <c r="G123" s="47" t="s">
        <v>398</v>
      </c>
      <c r="H123" s="47"/>
      <c r="I123" s="50" t="s">
        <v>2452</v>
      </c>
      <c r="J123" s="50" t="s">
        <v>2453</v>
      </c>
      <c r="K123" s="43" t="s">
        <v>2300</v>
      </c>
      <c r="L123" s="50" t="s">
        <v>2452</v>
      </c>
      <c r="M123" s="52" t="s">
        <v>2454</v>
      </c>
      <c r="N123" s="111" t="s">
        <v>466</v>
      </c>
      <c r="O123" s="51" t="s">
        <v>3445</v>
      </c>
      <c r="P123" s="51"/>
      <c r="Q123" s="48" t="s">
        <v>39</v>
      </c>
      <c r="R123" s="47" t="s">
        <v>464</v>
      </c>
      <c r="S123" s="44">
        <v>2023</v>
      </c>
      <c r="T123" s="114">
        <v>943.80000000000007</v>
      </c>
      <c r="U123" s="49">
        <f t="shared" si="16"/>
        <v>0</v>
      </c>
      <c r="V123" s="173">
        <f t="shared" si="18"/>
        <v>0</v>
      </c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</row>
    <row r="124" spans="1:72" s="12" customFormat="1" ht="47.25" x14ac:dyDescent="0.25">
      <c r="A124" s="50" t="s">
        <v>1402</v>
      </c>
      <c r="B124" s="45" t="s">
        <v>861</v>
      </c>
      <c r="C124" s="46" t="s">
        <v>1854</v>
      </c>
      <c r="D124" s="48" t="s">
        <v>645</v>
      </c>
      <c r="E124" s="48" t="s">
        <v>719</v>
      </c>
      <c r="F124" s="45" t="s">
        <v>111</v>
      </c>
      <c r="G124" s="47" t="s">
        <v>398</v>
      </c>
      <c r="H124" s="47"/>
      <c r="I124" s="50" t="s">
        <v>2452</v>
      </c>
      <c r="J124" s="50" t="s">
        <v>2453</v>
      </c>
      <c r="K124" s="43" t="s">
        <v>2300</v>
      </c>
      <c r="L124" s="50" t="s">
        <v>2452</v>
      </c>
      <c r="M124" s="52" t="s">
        <v>2455</v>
      </c>
      <c r="N124" s="111" t="s">
        <v>466</v>
      </c>
      <c r="O124" s="51" t="s">
        <v>3445</v>
      </c>
      <c r="P124" s="51"/>
      <c r="Q124" s="48" t="s">
        <v>39</v>
      </c>
      <c r="R124" s="47" t="s">
        <v>464</v>
      </c>
      <c r="S124" s="44">
        <v>2023</v>
      </c>
      <c r="T124" s="114">
        <v>943.80000000000007</v>
      </c>
      <c r="U124" s="49">
        <f t="shared" si="16"/>
        <v>0</v>
      </c>
      <c r="V124" s="173">
        <f t="shared" si="18"/>
        <v>0</v>
      </c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</row>
    <row r="125" spans="1:72" x14ac:dyDescent="0.25">
      <c r="A125" s="81" t="s">
        <v>508</v>
      </c>
      <c r="B125" s="77"/>
      <c r="C125" s="78"/>
      <c r="D125" s="77"/>
      <c r="E125" s="78"/>
      <c r="F125" s="79"/>
      <c r="G125" s="80"/>
      <c r="H125" s="80"/>
      <c r="I125" s="80"/>
      <c r="J125" s="58"/>
      <c r="K125" s="57"/>
      <c r="L125" s="58"/>
      <c r="M125" s="58"/>
      <c r="N125" s="58"/>
      <c r="O125" s="59"/>
      <c r="P125" s="59"/>
      <c r="Q125" s="57"/>
      <c r="R125" s="57"/>
      <c r="S125" s="57"/>
      <c r="T125" s="57"/>
      <c r="U125" s="61"/>
      <c r="V125" s="177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</row>
    <row r="126" spans="1:72" x14ac:dyDescent="0.25">
      <c r="A126" s="63" t="s">
        <v>509</v>
      </c>
      <c r="B126" s="64"/>
      <c r="C126" s="65"/>
      <c r="D126" s="64"/>
      <c r="E126" s="65"/>
      <c r="F126" s="66"/>
      <c r="G126" s="67"/>
      <c r="H126" s="67"/>
      <c r="I126" s="68"/>
      <c r="J126" s="69"/>
      <c r="K126" s="70"/>
      <c r="L126" s="71"/>
      <c r="M126" s="71"/>
      <c r="N126" s="71"/>
      <c r="O126" s="72"/>
      <c r="P126" s="72"/>
      <c r="Q126" s="72"/>
      <c r="R126" s="74"/>
      <c r="S126" s="74"/>
      <c r="T126" s="74"/>
      <c r="U126" s="75"/>
      <c r="V126" s="178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</row>
    <row r="127" spans="1:72" s="200" customFormat="1" ht="47.25" x14ac:dyDescent="0.25">
      <c r="A127" s="187" t="s">
        <v>606</v>
      </c>
      <c r="B127" s="191" t="s">
        <v>510</v>
      </c>
      <c r="C127" s="189" t="s">
        <v>189</v>
      </c>
      <c r="D127" s="190" t="s">
        <v>645</v>
      </c>
      <c r="E127" s="190" t="s">
        <v>651</v>
      </c>
      <c r="F127" s="191" t="s">
        <v>111</v>
      </c>
      <c r="G127" s="190" t="s">
        <v>113</v>
      </c>
      <c r="H127" s="190"/>
      <c r="I127" s="187" t="s">
        <v>17</v>
      </c>
      <c r="J127" s="187" t="s">
        <v>674</v>
      </c>
      <c r="K127" s="189" t="s">
        <v>465</v>
      </c>
      <c r="L127" s="187" t="s">
        <v>17</v>
      </c>
      <c r="M127" s="192" t="s">
        <v>421</v>
      </c>
      <c r="N127" s="193" t="s">
        <v>466</v>
      </c>
      <c r="O127" s="188" t="s">
        <v>16</v>
      </c>
      <c r="P127" s="188" t="s">
        <v>3577</v>
      </c>
      <c r="Q127" s="190" t="s">
        <v>18</v>
      </c>
      <c r="R127" s="190" t="s">
        <v>464</v>
      </c>
      <c r="S127" s="194">
        <v>2023</v>
      </c>
      <c r="T127" s="195">
        <v>623.15000000000009</v>
      </c>
      <c r="U127" s="196">
        <v>55</v>
      </c>
      <c r="V127" s="197">
        <f t="shared" ref="V127:V132" si="19">T127*U127</f>
        <v>34273.250000000007</v>
      </c>
      <c r="W127" s="198"/>
      <c r="X127" s="198"/>
      <c r="Y127" s="198"/>
      <c r="Z127" s="198"/>
      <c r="AA127" s="198"/>
      <c r="AB127" s="198"/>
      <c r="AC127" s="198"/>
      <c r="AD127" s="198"/>
      <c r="AE127" s="198"/>
      <c r="AF127" s="198"/>
      <c r="AG127" s="198"/>
      <c r="AH127" s="198"/>
      <c r="AI127" s="198"/>
      <c r="AJ127" s="198"/>
      <c r="AK127" s="198"/>
      <c r="AL127" s="198"/>
      <c r="AM127" s="198"/>
      <c r="AN127" s="198"/>
      <c r="AO127" s="198"/>
      <c r="AP127" s="198"/>
      <c r="AQ127" s="198"/>
      <c r="AR127" s="198"/>
      <c r="AS127" s="198"/>
      <c r="AT127" s="198"/>
      <c r="AU127" s="198"/>
      <c r="AV127" s="198"/>
      <c r="AW127" s="198"/>
      <c r="AX127" s="198"/>
      <c r="AY127" s="198"/>
      <c r="AZ127" s="198"/>
      <c r="BA127" s="198"/>
      <c r="BB127" s="198"/>
      <c r="BC127" s="198"/>
      <c r="BD127" s="198"/>
      <c r="BE127" s="198"/>
      <c r="BF127" s="198"/>
      <c r="BG127" s="198"/>
      <c r="BH127" s="198"/>
      <c r="BI127" s="198"/>
      <c r="BJ127" s="198"/>
      <c r="BK127" s="198"/>
      <c r="BL127" s="198"/>
      <c r="BM127" s="198"/>
      <c r="BN127" s="198"/>
      <c r="BO127" s="198"/>
      <c r="BP127" s="198"/>
      <c r="BQ127" s="198"/>
      <c r="BR127" s="198"/>
      <c r="BS127" s="198"/>
      <c r="BT127" s="198"/>
    </row>
    <row r="128" spans="1:72" s="200" customFormat="1" ht="47.25" x14ac:dyDescent="0.25">
      <c r="A128" s="187" t="s">
        <v>606</v>
      </c>
      <c r="B128" s="191" t="s">
        <v>511</v>
      </c>
      <c r="C128" s="189" t="s">
        <v>190</v>
      </c>
      <c r="D128" s="190" t="s">
        <v>645</v>
      </c>
      <c r="E128" s="190" t="s">
        <v>651</v>
      </c>
      <c r="F128" s="191" t="s">
        <v>111</v>
      </c>
      <c r="G128" s="190" t="s">
        <v>113</v>
      </c>
      <c r="H128" s="190"/>
      <c r="I128" s="187" t="s">
        <v>17</v>
      </c>
      <c r="J128" s="187" t="s">
        <v>674</v>
      </c>
      <c r="K128" s="189" t="s">
        <v>465</v>
      </c>
      <c r="L128" s="187" t="s">
        <v>17</v>
      </c>
      <c r="M128" s="192" t="s">
        <v>231</v>
      </c>
      <c r="N128" s="193" t="s">
        <v>466</v>
      </c>
      <c r="O128" s="188" t="s">
        <v>16</v>
      </c>
      <c r="P128" s="188" t="s">
        <v>3577</v>
      </c>
      <c r="Q128" s="190" t="s">
        <v>18</v>
      </c>
      <c r="R128" s="190" t="s">
        <v>464</v>
      </c>
      <c r="S128" s="194">
        <v>2023</v>
      </c>
      <c r="T128" s="195">
        <v>623.15000000000009</v>
      </c>
      <c r="U128" s="196">
        <v>55</v>
      </c>
      <c r="V128" s="197">
        <f t="shared" si="19"/>
        <v>34273.250000000007</v>
      </c>
      <c r="W128" s="198"/>
      <c r="X128" s="198"/>
      <c r="Y128" s="198"/>
      <c r="Z128" s="198"/>
      <c r="AA128" s="198"/>
      <c r="AB128" s="198"/>
      <c r="AC128" s="198"/>
      <c r="AD128" s="198"/>
      <c r="AE128" s="198"/>
      <c r="AF128" s="198"/>
      <c r="AG128" s="198"/>
      <c r="AH128" s="198"/>
      <c r="AI128" s="198"/>
      <c r="AJ128" s="198"/>
      <c r="AK128" s="198"/>
      <c r="AL128" s="198"/>
      <c r="AM128" s="198"/>
      <c r="AN128" s="198"/>
      <c r="AO128" s="198"/>
      <c r="AP128" s="198"/>
      <c r="AQ128" s="198"/>
      <c r="AR128" s="198"/>
      <c r="AS128" s="198"/>
      <c r="AT128" s="198"/>
      <c r="AU128" s="198"/>
      <c r="AV128" s="198"/>
      <c r="AW128" s="198"/>
      <c r="AX128" s="198"/>
      <c r="AY128" s="198"/>
      <c r="AZ128" s="198"/>
      <c r="BA128" s="198"/>
      <c r="BB128" s="198"/>
      <c r="BC128" s="198"/>
      <c r="BD128" s="198"/>
      <c r="BE128" s="198"/>
      <c r="BF128" s="198"/>
      <c r="BG128" s="198"/>
      <c r="BH128" s="198"/>
      <c r="BI128" s="198"/>
      <c r="BJ128" s="198"/>
      <c r="BK128" s="198"/>
      <c r="BL128" s="198"/>
      <c r="BM128" s="198"/>
      <c r="BN128" s="198"/>
      <c r="BO128" s="198"/>
      <c r="BP128" s="198"/>
      <c r="BQ128" s="198"/>
      <c r="BR128" s="198"/>
      <c r="BS128" s="198"/>
      <c r="BT128" s="198"/>
    </row>
    <row r="129" spans="1:72" s="200" customFormat="1" ht="63" x14ac:dyDescent="0.25">
      <c r="A129" s="187" t="s">
        <v>1403</v>
      </c>
      <c r="B129" s="191" t="s">
        <v>862</v>
      </c>
      <c r="C129" s="189" t="s">
        <v>1855</v>
      </c>
      <c r="D129" s="190" t="s">
        <v>645</v>
      </c>
      <c r="E129" s="190" t="s">
        <v>651</v>
      </c>
      <c r="F129" s="191" t="s">
        <v>111</v>
      </c>
      <c r="G129" s="190" t="s">
        <v>113</v>
      </c>
      <c r="H129" s="190"/>
      <c r="I129" s="187" t="s">
        <v>2456</v>
      </c>
      <c r="J129" s="187" t="s">
        <v>2457</v>
      </c>
      <c r="K129" s="189" t="s">
        <v>2292</v>
      </c>
      <c r="L129" s="187" t="s">
        <v>2458</v>
      </c>
      <c r="M129" s="192" t="s">
        <v>2459</v>
      </c>
      <c r="N129" s="193" t="s">
        <v>466</v>
      </c>
      <c r="O129" s="188" t="s">
        <v>16</v>
      </c>
      <c r="P129" s="188" t="s">
        <v>3577</v>
      </c>
      <c r="Q129" s="190" t="s">
        <v>18</v>
      </c>
      <c r="R129" s="190" t="s">
        <v>464</v>
      </c>
      <c r="S129" s="194">
        <v>2023</v>
      </c>
      <c r="T129" s="195">
        <v>672.65000000000009</v>
      </c>
      <c r="U129" s="196">
        <v>0</v>
      </c>
      <c r="V129" s="197">
        <f t="shared" si="19"/>
        <v>0</v>
      </c>
      <c r="W129" s="198"/>
      <c r="X129" s="198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198"/>
      <c r="AK129" s="198"/>
      <c r="AL129" s="198"/>
      <c r="AM129" s="198"/>
      <c r="AN129" s="198"/>
      <c r="AO129" s="198"/>
      <c r="AP129" s="198"/>
      <c r="AQ129" s="198"/>
      <c r="AR129" s="198"/>
      <c r="AS129" s="198"/>
      <c r="AT129" s="198"/>
      <c r="AU129" s="198"/>
      <c r="AV129" s="198"/>
      <c r="AW129" s="198"/>
      <c r="AX129" s="198"/>
      <c r="AY129" s="198"/>
      <c r="AZ129" s="198"/>
      <c r="BA129" s="198"/>
      <c r="BB129" s="198"/>
      <c r="BC129" s="198"/>
      <c r="BD129" s="198"/>
      <c r="BE129" s="198"/>
      <c r="BF129" s="198"/>
      <c r="BG129" s="198"/>
      <c r="BH129" s="198"/>
      <c r="BI129" s="198"/>
      <c r="BJ129" s="198"/>
      <c r="BK129" s="198"/>
      <c r="BL129" s="198"/>
      <c r="BM129" s="198"/>
      <c r="BN129" s="198"/>
      <c r="BO129" s="198"/>
      <c r="BP129" s="198"/>
      <c r="BQ129" s="198"/>
      <c r="BR129" s="198"/>
      <c r="BS129" s="198"/>
      <c r="BT129" s="198"/>
    </row>
    <row r="130" spans="1:72" s="200" customFormat="1" ht="63" x14ac:dyDescent="0.25">
      <c r="A130" s="187" t="s">
        <v>1403</v>
      </c>
      <c r="B130" s="191" t="s">
        <v>863</v>
      </c>
      <c r="C130" s="189" t="s">
        <v>1856</v>
      </c>
      <c r="D130" s="190" t="s">
        <v>645</v>
      </c>
      <c r="E130" s="190" t="s">
        <v>651</v>
      </c>
      <c r="F130" s="191" t="s">
        <v>111</v>
      </c>
      <c r="G130" s="190" t="s">
        <v>113</v>
      </c>
      <c r="H130" s="190"/>
      <c r="I130" s="187" t="s">
        <v>2456</v>
      </c>
      <c r="J130" s="187" t="s">
        <v>2457</v>
      </c>
      <c r="K130" s="189" t="s">
        <v>2292</v>
      </c>
      <c r="L130" s="187" t="s">
        <v>2458</v>
      </c>
      <c r="M130" s="192" t="s">
        <v>2460</v>
      </c>
      <c r="N130" s="193" t="s">
        <v>466</v>
      </c>
      <c r="O130" s="188" t="s">
        <v>16</v>
      </c>
      <c r="P130" s="188" t="s">
        <v>3577</v>
      </c>
      <c r="Q130" s="190" t="s">
        <v>18</v>
      </c>
      <c r="R130" s="190" t="s">
        <v>464</v>
      </c>
      <c r="S130" s="194">
        <v>2023</v>
      </c>
      <c r="T130" s="195">
        <v>672.65000000000009</v>
      </c>
      <c r="U130" s="196">
        <v>0</v>
      </c>
      <c r="V130" s="197">
        <f t="shared" si="19"/>
        <v>0</v>
      </c>
      <c r="W130" s="198"/>
      <c r="X130" s="198"/>
      <c r="Y130" s="198"/>
      <c r="Z130" s="198"/>
      <c r="AA130" s="198"/>
      <c r="AB130" s="198"/>
      <c r="AC130" s="198"/>
      <c r="AD130" s="198"/>
      <c r="AE130" s="198"/>
      <c r="AF130" s="198"/>
      <c r="AG130" s="198"/>
      <c r="AH130" s="198"/>
      <c r="AI130" s="198"/>
      <c r="AJ130" s="198"/>
      <c r="AK130" s="198"/>
      <c r="AL130" s="198"/>
      <c r="AM130" s="198"/>
      <c r="AN130" s="198"/>
      <c r="AO130" s="198"/>
      <c r="AP130" s="198"/>
      <c r="AQ130" s="198"/>
      <c r="AR130" s="198"/>
      <c r="AS130" s="198"/>
      <c r="AT130" s="198"/>
      <c r="AU130" s="198"/>
      <c r="AV130" s="198"/>
      <c r="AW130" s="198"/>
      <c r="AX130" s="198"/>
      <c r="AY130" s="198"/>
      <c r="AZ130" s="198"/>
      <c r="BA130" s="198"/>
      <c r="BB130" s="198"/>
      <c r="BC130" s="198"/>
      <c r="BD130" s="198"/>
      <c r="BE130" s="198"/>
      <c r="BF130" s="198"/>
      <c r="BG130" s="198"/>
      <c r="BH130" s="198"/>
      <c r="BI130" s="198"/>
      <c r="BJ130" s="198"/>
      <c r="BK130" s="198"/>
      <c r="BL130" s="198"/>
      <c r="BM130" s="198"/>
      <c r="BN130" s="198"/>
      <c r="BO130" s="198"/>
      <c r="BP130" s="198"/>
      <c r="BQ130" s="198"/>
      <c r="BR130" s="198"/>
      <c r="BS130" s="198"/>
      <c r="BT130" s="198"/>
    </row>
    <row r="131" spans="1:72" s="200" customFormat="1" ht="63" x14ac:dyDescent="0.25">
      <c r="A131" s="187" t="s">
        <v>1404</v>
      </c>
      <c r="B131" s="191" t="s">
        <v>864</v>
      </c>
      <c r="C131" s="189" t="s">
        <v>1857</v>
      </c>
      <c r="D131" s="190" t="s">
        <v>645</v>
      </c>
      <c r="E131" s="190" t="s">
        <v>684</v>
      </c>
      <c r="F131" s="191" t="s">
        <v>111</v>
      </c>
      <c r="G131" s="190" t="s">
        <v>113</v>
      </c>
      <c r="H131" s="190"/>
      <c r="I131" s="187" t="s">
        <v>2456</v>
      </c>
      <c r="J131" s="187" t="s">
        <v>2461</v>
      </c>
      <c r="K131" s="189" t="s">
        <v>2296</v>
      </c>
      <c r="L131" s="187" t="s">
        <v>2458</v>
      </c>
      <c r="M131" s="192" t="s">
        <v>2462</v>
      </c>
      <c r="N131" s="193" t="s">
        <v>466</v>
      </c>
      <c r="O131" s="188" t="s">
        <v>16</v>
      </c>
      <c r="P131" s="188" t="s">
        <v>3577</v>
      </c>
      <c r="Q131" s="190" t="s">
        <v>18</v>
      </c>
      <c r="R131" s="190" t="s">
        <v>464</v>
      </c>
      <c r="S131" s="194">
        <v>2023</v>
      </c>
      <c r="T131" s="195">
        <v>672.65000000000009</v>
      </c>
      <c r="U131" s="196">
        <f t="shared" ref="U131:U134" si="20">SUM(W131:BT131)</f>
        <v>0</v>
      </c>
      <c r="V131" s="197">
        <f t="shared" si="19"/>
        <v>0</v>
      </c>
      <c r="W131" s="198"/>
      <c r="X131" s="198"/>
      <c r="Y131" s="198"/>
      <c r="Z131" s="198"/>
      <c r="AA131" s="198"/>
      <c r="AB131" s="198"/>
      <c r="AC131" s="198"/>
      <c r="AD131" s="198"/>
      <c r="AE131" s="198"/>
      <c r="AF131" s="198"/>
      <c r="AG131" s="198"/>
      <c r="AH131" s="198"/>
      <c r="AI131" s="198"/>
      <c r="AJ131" s="198"/>
      <c r="AK131" s="198"/>
      <c r="AL131" s="198"/>
      <c r="AM131" s="198"/>
      <c r="AN131" s="198"/>
      <c r="AO131" s="198"/>
      <c r="AP131" s="198"/>
      <c r="AQ131" s="198"/>
      <c r="AR131" s="198"/>
      <c r="AS131" s="198"/>
      <c r="AT131" s="198"/>
      <c r="AU131" s="198"/>
      <c r="AV131" s="198"/>
      <c r="AW131" s="198"/>
      <c r="AX131" s="198"/>
      <c r="AY131" s="198"/>
      <c r="AZ131" s="198"/>
      <c r="BA131" s="198"/>
      <c r="BB131" s="198"/>
      <c r="BC131" s="198"/>
      <c r="BD131" s="198"/>
      <c r="BE131" s="198"/>
      <c r="BF131" s="198"/>
      <c r="BG131" s="198"/>
      <c r="BH131" s="198"/>
      <c r="BI131" s="198"/>
      <c r="BJ131" s="198"/>
      <c r="BK131" s="198"/>
      <c r="BL131" s="198"/>
      <c r="BM131" s="198"/>
      <c r="BN131" s="198"/>
      <c r="BO131" s="198"/>
      <c r="BP131" s="198"/>
      <c r="BQ131" s="198"/>
      <c r="BR131" s="198"/>
      <c r="BS131" s="198"/>
      <c r="BT131" s="198"/>
    </row>
    <row r="132" spans="1:72" s="200" customFormat="1" ht="63" x14ac:dyDescent="0.25">
      <c r="A132" s="187" t="s">
        <v>1404</v>
      </c>
      <c r="B132" s="191" t="s">
        <v>865</v>
      </c>
      <c r="C132" s="189" t="s">
        <v>1858</v>
      </c>
      <c r="D132" s="190" t="s">
        <v>645</v>
      </c>
      <c r="E132" s="190" t="s">
        <v>684</v>
      </c>
      <c r="F132" s="191" t="s">
        <v>111</v>
      </c>
      <c r="G132" s="190" t="s">
        <v>113</v>
      </c>
      <c r="H132" s="190"/>
      <c r="I132" s="187" t="s">
        <v>2456</v>
      </c>
      <c r="J132" s="187" t="s">
        <v>2461</v>
      </c>
      <c r="K132" s="189" t="s">
        <v>2296</v>
      </c>
      <c r="L132" s="187" t="s">
        <v>2458</v>
      </c>
      <c r="M132" s="192" t="s">
        <v>2463</v>
      </c>
      <c r="N132" s="193" t="s">
        <v>466</v>
      </c>
      <c r="O132" s="188" t="s">
        <v>16</v>
      </c>
      <c r="P132" s="188" t="s">
        <v>3577</v>
      </c>
      <c r="Q132" s="190" t="s">
        <v>18</v>
      </c>
      <c r="R132" s="190" t="s">
        <v>464</v>
      </c>
      <c r="S132" s="194">
        <v>2023</v>
      </c>
      <c r="T132" s="195">
        <v>672.65000000000009</v>
      </c>
      <c r="U132" s="196">
        <f t="shared" si="20"/>
        <v>0</v>
      </c>
      <c r="V132" s="197">
        <f t="shared" si="19"/>
        <v>0</v>
      </c>
      <c r="W132" s="198"/>
      <c r="X132" s="198"/>
      <c r="Y132" s="198"/>
      <c r="Z132" s="198"/>
      <c r="AA132" s="198"/>
      <c r="AB132" s="198"/>
      <c r="AC132" s="198"/>
      <c r="AD132" s="198"/>
      <c r="AE132" s="198"/>
      <c r="AF132" s="198"/>
      <c r="AG132" s="198"/>
      <c r="AH132" s="198"/>
      <c r="AI132" s="198"/>
      <c r="AJ132" s="198"/>
      <c r="AK132" s="198"/>
      <c r="AL132" s="198"/>
      <c r="AM132" s="198"/>
      <c r="AN132" s="198"/>
      <c r="AO132" s="198"/>
      <c r="AP132" s="198"/>
      <c r="AQ132" s="198"/>
      <c r="AR132" s="198"/>
      <c r="AS132" s="198"/>
      <c r="AT132" s="198"/>
      <c r="AU132" s="198"/>
      <c r="AV132" s="198"/>
      <c r="AW132" s="198"/>
      <c r="AX132" s="198"/>
      <c r="AY132" s="198"/>
      <c r="AZ132" s="198"/>
      <c r="BA132" s="198"/>
      <c r="BB132" s="198"/>
      <c r="BC132" s="198"/>
      <c r="BD132" s="198"/>
      <c r="BE132" s="198"/>
      <c r="BF132" s="198"/>
      <c r="BG132" s="198"/>
      <c r="BH132" s="198"/>
      <c r="BI132" s="198"/>
      <c r="BJ132" s="198"/>
      <c r="BK132" s="198"/>
      <c r="BL132" s="198"/>
      <c r="BM132" s="198"/>
      <c r="BN132" s="198"/>
      <c r="BO132" s="198"/>
      <c r="BP132" s="198"/>
      <c r="BQ132" s="198"/>
      <c r="BR132" s="198"/>
      <c r="BS132" s="198"/>
      <c r="BT132" s="198"/>
    </row>
    <row r="133" spans="1:72" s="200" customFormat="1" ht="63" x14ac:dyDescent="0.25">
      <c r="A133" s="187" t="s">
        <v>1405</v>
      </c>
      <c r="B133" s="191" t="s">
        <v>866</v>
      </c>
      <c r="C133" s="189" t="s">
        <v>1859</v>
      </c>
      <c r="D133" s="190" t="s">
        <v>645</v>
      </c>
      <c r="E133" s="190" t="s">
        <v>693</v>
      </c>
      <c r="F133" s="191" t="s">
        <v>111</v>
      </c>
      <c r="G133" s="190" t="s">
        <v>113</v>
      </c>
      <c r="H133" s="190"/>
      <c r="I133" s="187" t="s">
        <v>2456</v>
      </c>
      <c r="J133" s="187" t="s">
        <v>2464</v>
      </c>
      <c r="K133" s="189" t="s">
        <v>2300</v>
      </c>
      <c r="L133" s="187" t="s">
        <v>2458</v>
      </c>
      <c r="M133" s="192" t="s">
        <v>2465</v>
      </c>
      <c r="N133" s="193" t="s">
        <v>466</v>
      </c>
      <c r="O133" s="188" t="s">
        <v>16</v>
      </c>
      <c r="P133" s="188" t="s">
        <v>3577</v>
      </c>
      <c r="Q133" s="190" t="s">
        <v>18</v>
      </c>
      <c r="R133" s="190" t="s">
        <v>464</v>
      </c>
      <c r="S133" s="194">
        <v>2023</v>
      </c>
      <c r="T133" s="195">
        <v>672.65000000000009</v>
      </c>
      <c r="U133" s="196">
        <f t="shared" si="20"/>
        <v>0</v>
      </c>
      <c r="V133" s="197">
        <f t="shared" ref="V133:V134" si="21">T133*U133</f>
        <v>0</v>
      </c>
      <c r="W133" s="198"/>
      <c r="X133" s="198"/>
      <c r="Y133" s="198"/>
      <c r="Z133" s="198"/>
      <c r="AA133" s="198"/>
      <c r="AB133" s="198"/>
      <c r="AC133" s="198"/>
      <c r="AD133" s="198"/>
      <c r="AE133" s="198"/>
      <c r="AF133" s="198"/>
      <c r="AG133" s="198"/>
      <c r="AH133" s="198"/>
      <c r="AI133" s="198"/>
      <c r="AJ133" s="198"/>
      <c r="AK133" s="198"/>
      <c r="AL133" s="198"/>
      <c r="AM133" s="198"/>
      <c r="AN133" s="198"/>
      <c r="AO133" s="198"/>
      <c r="AP133" s="198"/>
      <c r="AQ133" s="198"/>
      <c r="AR133" s="198"/>
      <c r="AS133" s="198"/>
      <c r="AT133" s="198"/>
      <c r="AU133" s="198"/>
      <c r="AV133" s="198"/>
      <c r="AW133" s="198"/>
      <c r="AX133" s="198"/>
      <c r="AY133" s="198"/>
      <c r="AZ133" s="198"/>
      <c r="BA133" s="198"/>
      <c r="BB133" s="198"/>
      <c r="BC133" s="198"/>
      <c r="BD133" s="198"/>
      <c r="BE133" s="198"/>
      <c r="BF133" s="198"/>
      <c r="BG133" s="198"/>
      <c r="BH133" s="198"/>
      <c r="BI133" s="198"/>
      <c r="BJ133" s="198"/>
      <c r="BK133" s="198"/>
      <c r="BL133" s="198"/>
      <c r="BM133" s="198"/>
      <c r="BN133" s="198"/>
      <c r="BO133" s="198"/>
      <c r="BP133" s="198"/>
      <c r="BQ133" s="198"/>
      <c r="BR133" s="198"/>
      <c r="BS133" s="198"/>
      <c r="BT133" s="198"/>
    </row>
    <row r="134" spans="1:72" s="200" customFormat="1" ht="63" x14ac:dyDescent="0.25">
      <c r="A134" s="187" t="s">
        <v>1405</v>
      </c>
      <c r="B134" s="191" t="s">
        <v>867</v>
      </c>
      <c r="C134" s="189" t="s">
        <v>1860</v>
      </c>
      <c r="D134" s="190" t="s">
        <v>645</v>
      </c>
      <c r="E134" s="190" t="s">
        <v>693</v>
      </c>
      <c r="F134" s="191" t="s">
        <v>111</v>
      </c>
      <c r="G134" s="190" t="s">
        <v>113</v>
      </c>
      <c r="H134" s="190"/>
      <c r="I134" s="187" t="s">
        <v>2456</v>
      </c>
      <c r="J134" s="187" t="s">
        <v>2464</v>
      </c>
      <c r="K134" s="189" t="s">
        <v>2300</v>
      </c>
      <c r="L134" s="187" t="s">
        <v>2458</v>
      </c>
      <c r="M134" s="192" t="s">
        <v>2466</v>
      </c>
      <c r="N134" s="193" t="s">
        <v>466</v>
      </c>
      <c r="O134" s="188" t="s">
        <v>16</v>
      </c>
      <c r="P134" s="188" t="s">
        <v>3577</v>
      </c>
      <c r="Q134" s="190" t="s">
        <v>18</v>
      </c>
      <c r="R134" s="190" t="s">
        <v>464</v>
      </c>
      <c r="S134" s="194">
        <v>2023</v>
      </c>
      <c r="T134" s="195">
        <v>672.65000000000009</v>
      </c>
      <c r="U134" s="196">
        <f t="shared" si="20"/>
        <v>0</v>
      </c>
      <c r="V134" s="197">
        <f t="shared" si="21"/>
        <v>0</v>
      </c>
      <c r="W134" s="198"/>
      <c r="X134" s="198"/>
      <c r="Y134" s="198"/>
      <c r="Z134" s="198"/>
      <c r="AA134" s="198"/>
      <c r="AB134" s="198"/>
      <c r="AC134" s="198"/>
      <c r="AD134" s="198"/>
      <c r="AE134" s="198"/>
      <c r="AF134" s="198"/>
      <c r="AG134" s="198"/>
      <c r="AH134" s="198"/>
      <c r="AI134" s="198"/>
      <c r="AJ134" s="198"/>
      <c r="AK134" s="198"/>
      <c r="AL134" s="198"/>
      <c r="AM134" s="198"/>
      <c r="AN134" s="198"/>
      <c r="AO134" s="198"/>
      <c r="AP134" s="198"/>
      <c r="AQ134" s="198"/>
      <c r="AR134" s="198"/>
      <c r="AS134" s="198"/>
      <c r="AT134" s="198"/>
      <c r="AU134" s="198"/>
      <c r="AV134" s="198"/>
      <c r="AW134" s="198"/>
      <c r="AX134" s="198"/>
      <c r="AY134" s="198"/>
      <c r="AZ134" s="198"/>
      <c r="BA134" s="198"/>
      <c r="BB134" s="198"/>
      <c r="BC134" s="198"/>
      <c r="BD134" s="198"/>
      <c r="BE134" s="198"/>
      <c r="BF134" s="198"/>
      <c r="BG134" s="198"/>
      <c r="BH134" s="198"/>
      <c r="BI134" s="198"/>
      <c r="BJ134" s="198"/>
      <c r="BK134" s="198"/>
      <c r="BL134" s="198"/>
      <c r="BM134" s="198"/>
      <c r="BN134" s="198"/>
      <c r="BO134" s="198"/>
      <c r="BP134" s="198"/>
      <c r="BQ134" s="198"/>
      <c r="BR134" s="198"/>
      <c r="BS134" s="198"/>
      <c r="BT134" s="198"/>
    </row>
    <row r="135" spans="1:72" s="110" customFormat="1" ht="167.25" customHeight="1" x14ac:dyDescent="0.25">
      <c r="A135" s="50" t="s">
        <v>144</v>
      </c>
      <c r="B135" s="45" t="s">
        <v>243</v>
      </c>
      <c r="C135" s="46" t="s">
        <v>248</v>
      </c>
      <c r="D135" s="48" t="s">
        <v>645</v>
      </c>
      <c r="E135" s="48"/>
      <c r="F135" s="45" t="s">
        <v>111</v>
      </c>
      <c r="G135" s="47" t="s">
        <v>113</v>
      </c>
      <c r="H135" s="47"/>
      <c r="I135" s="50" t="s">
        <v>280</v>
      </c>
      <c r="J135" s="50" t="s">
        <v>403</v>
      </c>
      <c r="K135" s="43" t="s">
        <v>868</v>
      </c>
      <c r="L135" s="50" t="s">
        <v>280</v>
      </c>
      <c r="M135" s="52" t="s">
        <v>424</v>
      </c>
      <c r="N135" s="111" t="s">
        <v>466</v>
      </c>
      <c r="O135" s="51" t="s">
        <v>471</v>
      </c>
      <c r="P135" s="51"/>
      <c r="Q135" s="48" t="s">
        <v>119</v>
      </c>
      <c r="R135" s="47" t="s">
        <v>464</v>
      </c>
      <c r="S135" s="44">
        <v>2022</v>
      </c>
      <c r="T135" s="114">
        <v>987.80000000000007</v>
      </c>
      <c r="U135" s="49">
        <f t="shared" ref="U135:U138" si="22">SUM(W135:BT135)</f>
        <v>0</v>
      </c>
      <c r="V135" s="173">
        <f t="shared" ref="V135:V138" si="23">T135*U135</f>
        <v>0</v>
      </c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</row>
    <row r="136" spans="1:72" s="110" customFormat="1" ht="167.25" customHeight="1" x14ac:dyDescent="0.25">
      <c r="A136" s="50" t="s">
        <v>145</v>
      </c>
      <c r="B136" s="45" t="s">
        <v>244</v>
      </c>
      <c r="C136" s="46" t="s">
        <v>249</v>
      </c>
      <c r="D136" s="48" t="s">
        <v>645</v>
      </c>
      <c r="E136" s="48"/>
      <c r="F136" s="45" t="s">
        <v>111</v>
      </c>
      <c r="G136" s="47" t="s">
        <v>113</v>
      </c>
      <c r="H136" s="47"/>
      <c r="I136" s="50" t="s">
        <v>280</v>
      </c>
      <c r="J136" s="50" t="s">
        <v>403</v>
      </c>
      <c r="K136" s="43" t="s">
        <v>465</v>
      </c>
      <c r="L136" s="50" t="s">
        <v>280</v>
      </c>
      <c r="M136" s="52" t="s">
        <v>425</v>
      </c>
      <c r="N136" s="111" t="s">
        <v>466</v>
      </c>
      <c r="O136" s="51" t="s">
        <v>471</v>
      </c>
      <c r="P136" s="51"/>
      <c r="Q136" s="48" t="s">
        <v>119</v>
      </c>
      <c r="R136" s="47" t="s">
        <v>464</v>
      </c>
      <c r="S136" s="44">
        <v>2022</v>
      </c>
      <c r="T136" s="114">
        <v>987.80000000000007</v>
      </c>
      <c r="U136" s="49">
        <f t="shared" si="22"/>
        <v>0</v>
      </c>
      <c r="V136" s="173">
        <f t="shared" si="23"/>
        <v>0</v>
      </c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</row>
    <row r="137" spans="1:72" s="110" customFormat="1" ht="167.25" customHeight="1" x14ac:dyDescent="0.25">
      <c r="A137" s="154" t="s">
        <v>1406</v>
      </c>
      <c r="B137" s="158" t="s">
        <v>869</v>
      </c>
      <c r="C137" s="156" t="s">
        <v>1861</v>
      </c>
      <c r="D137" s="157" t="s">
        <v>645</v>
      </c>
      <c r="E137" s="157"/>
      <c r="F137" s="158" t="s">
        <v>111</v>
      </c>
      <c r="G137" s="159" t="s">
        <v>113</v>
      </c>
      <c r="H137" s="159" t="s">
        <v>5754</v>
      </c>
      <c r="I137" s="154" t="s">
        <v>2467</v>
      </c>
      <c r="J137" s="154" t="s">
        <v>2468</v>
      </c>
      <c r="K137" s="160" t="s">
        <v>2292</v>
      </c>
      <c r="L137" s="154" t="s">
        <v>2469</v>
      </c>
      <c r="M137" s="161" t="s">
        <v>2470</v>
      </c>
      <c r="N137" s="162" t="s">
        <v>466</v>
      </c>
      <c r="O137" s="155" t="s">
        <v>471</v>
      </c>
      <c r="P137" s="155"/>
      <c r="Q137" s="157" t="s">
        <v>119</v>
      </c>
      <c r="R137" s="159" t="s">
        <v>464</v>
      </c>
      <c r="S137" s="163">
        <v>2023</v>
      </c>
      <c r="T137" s="164">
        <v>1047.2</v>
      </c>
      <c r="U137" s="49">
        <f t="shared" si="22"/>
        <v>0</v>
      </c>
      <c r="V137" s="173">
        <f t="shared" si="23"/>
        <v>0</v>
      </c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</row>
    <row r="138" spans="1:72" s="110" customFormat="1" ht="167.25" customHeight="1" x14ac:dyDescent="0.25">
      <c r="A138" s="154" t="s">
        <v>1407</v>
      </c>
      <c r="B138" s="158" t="s">
        <v>870</v>
      </c>
      <c r="C138" s="156" t="s">
        <v>1862</v>
      </c>
      <c r="D138" s="157" t="s">
        <v>645</v>
      </c>
      <c r="E138" s="157" t="s">
        <v>716</v>
      </c>
      <c r="F138" s="158" t="s">
        <v>111</v>
      </c>
      <c r="G138" s="159" t="s">
        <v>113</v>
      </c>
      <c r="H138" s="159" t="s">
        <v>5754</v>
      </c>
      <c r="I138" s="154" t="s">
        <v>2471</v>
      </c>
      <c r="J138" s="154" t="s">
        <v>2472</v>
      </c>
      <c r="K138" s="160" t="s">
        <v>2296</v>
      </c>
      <c r="L138" s="154" t="s">
        <v>2469</v>
      </c>
      <c r="M138" s="161" t="s">
        <v>2473</v>
      </c>
      <c r="N138" s="162" t="s">
        <v>466</v>
      </c>
      <c r="O138" s="155" t="s">
        <v>471</v>
      </c>
      <c r="P138" s="155"/>
      <c r="Q138" s="157" t="s">
        <v>119</v>
      </c>
      <c r="R138" s="159" t="s">
        <v>464</v>
      </c>
      <c r="S138" s="163">
        <v>2023</v>
      </c>
      <c r="T138" s="164">
        <v>1047.2</v>
      </c>
      <c r="U138" s="49">
        <f t="shared" si="22"/>
        <v>0</v>
      </c>
      <c r="V138" s="173">
        <f t="shared" si="23"/>
        <v>0</v>
      </c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</row>
    <row r="139" spans="1:72" x14ac:dyDescent="0.25">
      <c r="A139" s="81" t="s">
        <v>512</v>
      </c>
      <c r="B139" s="77"/>
      <c r="C139" s="78"/>
      <c r="D139" s="77"/>
      <c r="E139" s="78"/>
      <c r="F139" s="79"/>
      <c r="G139" s="80"/>
      <c r="H139" s="80"/>
      <c r="I139" s="80"/>
      <c r="J139" s="58"/>
      <c r="K139" s="57"/>
      <c r="L139" s="58"/>
      <c r="M139" s="58"/>
      <c r="N139" s="58"/>
      <c r="O139" s="59"/>
      <c r="P139" s="59"/>
      <c r="Q139" s="57"/>
      <c r="R139" s="57"/>
      <c r="S139" s="57"/>
      <c r="T139" s="57"/>
      <c r="U139" s="61"/>
      <c r="V139" s="177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</row>
    <row r="140" spans="1:72" x14ac:dyDescent="0.25">
      <c r="A140" s="63" t="s">
        <v>513</v>
      </c>
      <c r="B140" s="64"/>
      <c r="C140" s="65"/>
      <c r="D140" s="64"/>
      <c r="E140" s="65"/>
      <c r="F140" s="66"/>
      <c r="G140" s="67"/>
      <c r="H140" s="67"/>
      <c r="I140" s="68"/>
      <c r="J140" s="69"/>
      <c r="K140" s="70"/>
      <c r="L140" s="71"/>
      <c r="M140" s="71"/>
      <c r="N140" s="71"/>
      <c r="O140" s="72"/>
      <c r="P140" s="72"/>
      <c r="Q140" s="72"/>
      <c r="R140" s="74"/>
      <c r="S140" s="74"/>
      <c r="T140" s="74"/>
      <c r="U140" s="75"/>
      <c r="V140" s="178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</row>
    <row r="141" spans="1:72" s="199" customFormat="1" ht="47.25" x14ac:dyDescent="0.25">
      <c r="A141" s="187" t="s">
        <v>607</v>
      </c>
      <c r="B141" s="188" t="s">
        <v>514</v>
      </c>
      <c r="C141" s="189" t="s">
        <v>193</v>
      </c>
      <c r="D141" s="190" t="s">
        <v>645</v>
      </c>
      <c r="E141" s="190" t="s">
        <v>646</v>
      </c>
      <c r="F141" s="191" t="s">
        <v>111</v>
      </c>
      <c r="G141" s="190" t="s">
        <v>113</v>
      </c>
      <c r="H141" s="190"/>
      <c r="I141" s="187" t="s">
        <v>21</v>
      </c>
      <c r="J141" s="187" t="s">
        <v>675</v>
      </c>
      <c r="K141" s="189" t="s">
        <v>465</v>
      </c>
      <c r="L141" s="187" t="s">
        <v>19</v>
      </c>
      <c r="M141" s="192" t="s">
        <v>426</v>
      </c>
      <c r="N141" s="193" t="s">
        <v>466</v>
      </c>
      <c r="O141" s="188" t="s">
        <v>20</v>
      </c>
      <c r="P141" s="188" t="s">
        <v>3577</v>
      </c>
      <c r="Q141" s="190" t="s">
        <v>22</v>
      </c>
      <c r="R141" s="190" t="s">
        <v>464</v>
      </c>
      <c r="S141" s="194">
        <v>2023</v>
      </c>
      <c r="T141" s="195">
        <v>468.6</v>
      </c>
      <c r="U141" s="196">
        <v>55</v>
      </c>
      <c r="V141" s="197">
        <f t="shared" ref="V141:V148" si="24">T141*U141</f>
        <v>25773</v>
      </c>
      <c r="W141" s="198"/>
      <c r="X141" s="198"/>
      <c r="Y141" s="198"/>
      <c r="Z141" s="198"/>
      <c r="AA141" s="198"/>
      <c r="AB141" s="198"/>
      <c r="AC141" s="198"/>
      <c r="AD141" s="198"/>
      <c r="AE141" s="198"/>
      <c r="AF141" s="198"/>
      <c r="AG141" s="198"/>
      <c r="AH141" s="198"/>
      <c r="AI141" s="198"/>
      <c r="AJ141" s="198"/>
      <c r="AK141" s="198"/>
      <c r="AL141" s="198"/>
      <c r="AM141" s="198"/>
      <c r="AN141" s="198"/>
      <c r="AO141" s="198"/>
      <c r="AP141" s="198"/>
      <c r="AQ141" s="198"/>
      <c r="AR141" s="198"/>
      <c r="AS141" s="198"/>
      <c r="AT141" s="198"/>
      <c r="AU141" s="198"/>
      <c r="AV141" s="198"/>
      <c r="AW141" s="198"/>
      <c r="AX141" s="198"/>
      <c r="AY141" s="198"/>
      <c r="AZ141" s="198"/>
      <c r="BA141" s="198"/>
      <c r="BB141" s="198"/>
      <c r="BC141" s="198"/>
      <c r="BD141" s="198"/>
      <c r="BE141" s="198"/>
      <c r="BF141" s="198"/>
      <c r="BG141" s="198"/>
      <c r="BH141" s="198"/>
      <c r="BI141" s="198"/>
      <c r="BJ141" s="198"/>
      <c r="BK141" s="198"/>
      <c r="BL141" s="198"/>
      <c r="BM141" s="198"/>
      <c r="BN141" s="198"/>
      <c r="BO141" s="198"/>
      <c r="BP141" s="198"/>
      <c r="BQ141" s="198"/>
      <c r="BR141" s="198"/>
      <c r="BS141" s="198"/>
      <c r="BT141" s="198"/>
    </row>
    <row r="142" spans="1:72" s="199" customFormat="1" ht="47.25" x14ac:dyDescent="0.25">
      <c r="A142" s="187" t="s">
        <v>607</v>
      </c>
      <c r="B142" s="188" t="s">
        <v>515</v>
      </c>
      <c r="C142" s="189" t="s">
        <v>194</v>
      </c>
      <c r="D142" s="190" t="s">
        <v>645</v>
      </c>
      <c r="E142" s="190" t="s">
        <v>646</v>
      </c>
      <c r="F142" s="191" t="s">
        <v>111</v>
      </c>
      <c r="G142" s="190" t="s">
        <v>113</v>
      </c>
      <c r="H142" s="190"/>
      <c r="I142" s="187" t="s">
        <v>21</v>
      </c>
      <c r="J142" s="187" t="s">
        <v>675</v>
      </c>
      <c r="K142" s="189" t="s">
        <v>465</v>
      </c>
      <c r="L142" s="187" t="s">
        <v>19</v>
      </c>
      <c r="M142" s="192" t="s">
        <v>427</v>
      </c>
      <c r="N142" s="193" t="s">
        <v>466</v>
      </c>
      <c r="O142" s="188" t="s">
        <v>20</v>
      </c>
      <c r="P142" s="188" t="s">
        <v>3577</v>
      </c>
      <c r="Q142" s="190" t="s">
        <v>22</v>
      </c>
      <c r="R142" s="190" t="s">
        <v>464</v>
      </c>
      <c r="S142" s="194">
        <v>2023</v>
      </c>
      <c r="T142" s="195">
        <v>468.6</v>
      </c>
      <c r="U142" s="196">
        <v>55</v>
      </c>
      <c r="V142" s="197">
        <f t="shared" si="24"/>
        <v>25773</v>
      </c>
      <c r="W142" s="198"/>
      <c r="X142" s="198"/>
      <c r="Y142" s="198"/>
      <c r="Z142" s="198"/>
      <c r="AA142" s="198"/>
      <c r="AB142" s="198"/>
      <c r="AC142" s="198"/>
      <c r="AD142" s="198"/>
      <c r="AE142" s="198"/>
      <c r="AF142" s="198"/>
      <c r="AG142" s="198"/>
      <c r="AH142" s="198"/>
      <c r="AI142" s="198"/>
      <c r="AJ142" s="198"/>
      <c r="AK142" s="198"/>
      <c r="AL142" s="198"/>
      <c r="AM142" s="198"/>
      <c r="AN142" s="198"/>
      <c r="AO142" s="198"/>
      <c r="AP142" s="198"/>
      <c r="AQ142" s="198"/>
      <c r="AR142" s="198"/>
      <c r="AS142" s="198"/>
      <c r="AT142" s="198"/>
      <c r="AU142" s="198"/>
      <c r="AV142" s="198"/>
      <c r="AW142" s="198"/>
      <c r="AX142" s="198"/>
      <c r="AY142" s="198"/>
      <c r="AZ142" s="198"/>
      <c r="BA142" s="198"/>
      <c r="BB142" s="198"/>
      <c r="BC142" s="198"/>
      <c r="BD142" s="198"/>
      <c r="BE142" s="198"/>
      <c r="BF142" s="198"/>
      <c r="BG142" s="198"/>
      <c r="BH142" s="198"/>
      <c r="BI142" s="198"/>
      <c r="BJ142" s="198"/>
      <c r="BK142" s="198"/>
      <c r="BL142" s="198"/>
      <c r="BM142" s="198"/>
      <c r="BN142" s="198"/>
      <c r="BO142" s="198"/>
      <c r="BP142" s="198"/>
      <c r="BQ142" s="198"/>
      <c r="BR142" s="198"/>
      <c r="BS142" s="198"/>
      <c r="BT142" s="198"/>
    </row>
    <row r="143" spans="1:72" s="199" customFormat="1" ht="47.25" x14ac:dyDescent="0.25">
      <c r="A143" s="187" t="s">
        <v>1408</v>
      </c>
      <c r="B143" s="188" t="s">
        <v>871</v>
      </c>
      <c r="C143" s="189" t="s">
        <v>1863</v>
      </c>
      <c r="D143" s="190" t="s">
        <v>645</v>
      </c>
      <c r="E143" s="190" t="s">
        <v>651</v>
      </c>
      <c r="F143" s="191" t="s">
        <v>111</v>
      </c>
      <c r="G143" s="190" t="s">
        <v>113</v>
      </c>
      <c r="H143" s="190"/>
      <c r="I143" s="187" t="s">
        <v>19</v>
      </c>
      <c r="J143" s="187" t="s">
        <v>2474</v>
      </c>
      <c r="K143" s="189" t="s">
        <v>2292</v>
      </c>
      <c r="L143" s="187" t="s">
        <v>19</v>
      </c>
      <c r="M143" s="192" t="s">
        <v>2475</v>
      </c>
      <c r="N143" s="193" t="s">
        <v>466</v>
      </c>
      <c r="O143" s="188" t="s">
        <v>20</v>
      </c>
      <c r="P143" s="188" t="s">
        <v>3577</v>
      </c>
      <c r="Q143" s="190" t="s">
        <v>22</v>
      </c>
      <c r="R143" s="190" t="s">
        <v>464</v>
      </c>
      <c r="S143" s="194">
        <v>2023</v>
      </c>
      <c r="T143" s="195">
        <v>658.35</v>
      </c>
      <c r="U143" s="196">
        <v>0</v>
      </c>
      <c r="V143" s="197">
        <f t="shared" si="24"/>
        <v>0</v>
      </c>
      <c r="W143" s="198"/>
      <c r="X143" s="198"/>
      <c r="Y143" s="198"/>
      <c r="Z143" s="198"/>
      <c r="AA143" s="198"/>
      <c r="AB143" s="198"/>
      <c r="AC143" s="198"/>
      <c r="AD143" s="198"/>
      <c r="AE143" s="198"/>
      <c r="AF143" s="198"/>
      <c r="AG143" s="198"/>
      <c r="AH143" s="198"/>
      <c r="AI143" s="198"/>
      <c r="AJ143" s="198"/>
      <c r="AK143" s="198"/>
      <c r="AL143" s="198"/>
      <c r="AM143" s="198"/>
      <c r="AN143" s="198"/>
      <c r="AO143" s="198"/>
      <c r="AP143" s="198"/>
      <c r="AQ143" s="198"/>
      <c r="AR143" s="198"/>
      <c r="AS143" s="198"/>
      <c r="AT143" s="198"/>
      <c r="AU143" s="198"/>
      <c r="AV143" s="198"/>
      <c r="AW143" s="198"/>
      <c r="AX143" s="198"/>
      <c r="AY143" s="198"/>
      <c r="AZ143" s="198"/>
      <c r="BA143" s="198"/>
      <c r="BB143" s="198"/>
      <c r="BC143" s="198"/>
      <c r="BD143" s="198"/>
      <c r="BE143" s="198"/>
      <c r="BF143" s="198"/>
      <c r="BG143" s="198"/>
      <c r="BH143" s="198"/>
      <c r="BI143" s="198"/>
      <c r="BJ143" s="198"/>
      <c r="BK143" s="198"/>
      <c r="BL143" s="198"/>
      <c r="BM143" s="198"/>
      <c r="BN143" s="198"/>
      <c r="BO143" s="198"/>
      <c r="BP143" s="198"/>
      <c r="BQ143" s="198"/>
      <c r="BR143" s="198"/>
      <c r="BS143" s="198"/>
      <c r="BT143" s="198"/>
    </row>
    <row r="144" spans="1:72" s="199" customFormat="1" ht="47.25" x14ac:dyDescent="0.25">
      <c r="A144" s="187" t="s">
        <v>1408</v>
      </c>
      <c r="B144" s="188" t="s">
        <v>872</v>
      </c>
      <c r="C144" s="189" t="s">
        <v>1864</v>
      </c>
      <c r="D144" s="190" t="s">
        <v>645</v>
      </c>
      <c r="E144" s="190" t="s">
        <v>651</v>
      </c>
      <c r="F144" s="191" t="s">
        <v>111</v>
      </c>
      <c r="G144" s="190" t="s">
        <v>113</v>
      </c>
      <c r="H144" s="190"/>
      <c r="I144" s="187" t="s">
        <v>19</v>
      </c>
      <c r="J144" s="187" t="s">
        <v>2474</v>
      </c>
      <c r="K144" s="189" t="s">
        <v>2292</v>
      </c>
      <c r="L144" s="187" t="s">
        <v>19</v>
      </c>
      <c r="M144" s="192" t="s">
        <v>2476</v>
      </c>
      <c r="N144" s="193" t="s">
        <v>466</v>
      </c>
      <c r="O144" s="188" t="s">
        <v>20</v>
      </c>
      <c r="P144" s="188" t="s">
        <v>3577</v>
      </c>
      <c r="Q144" s="190" t="s">
        <v>22</v>
      </c>
      <c r="R144" s="190" t="s">
        <v>464</v>
      </c>
      <c r="S144" s="194">
        <v>2023</v>
      </c>
      <c r="T144" s="195">
        <v>658.35</v>
      </c>
      <c r="U144" s="196">
        <v>0</v>
      </c>
      <c r="V144" s="197">
        <f t="shared" si="24"/>
        <v>0</v>
      </c>
      <c r="W144" s="198"/>
      <c r="X144" s="198"/>
      <c r="Y144" s="198"/>
      <c r="Z144" s="198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98"/>
      <c r="AK144" s="198"/>
      <c r="AL144" s="198"/>
      <c r="AM144" s="198"/>
      <c r="AN144" s="198"/>
      <c r="AO144" s="198"/>
      <c r="AP144" s="198"/>
      <c r="AQ144" s="198"/>
      <c r="AR144" s="198"/>
      <c r="AS144" s="198"/>
      <c r="AT144" s="198"/>
      <c r="AU144" s="198"/>
      <c r="AV144" s="198"/>
      <c r="AW144" s="198"/>
      <c r="AX144" s="198"/>
      <c r="AY144" s="198"/>
      <c r="AZ144" s="198"/>
      <c r="BA144" s="198"/>
      <c r="BB144" s="198"/>
      <c r="BC144" s="198"/>
      <c r="BD144" s="198"/>
      <c r="BE144" s="198"/>
      <c r="BF144" s="198"/>
      <c r="BG144" s="198"/>
      <c r="BH144" s="198"/>
      <c r="BI144" s="198"/>
      <c r="BJ144" s="198"/>
      <c r="BK144" s="198"/>
      <c r="BL144" s="198"/>
      <c r="BM144" s="198"/>
      <c r="BN144" s="198"/>
      <c r="BO144" s="198"/>
      <c r="BP144" s="198"/>
      <c r="BQ144" s="198"/>
      <c r="BR144" s="198"/>
      <c r="BS144" s="198"/>
      <c r="BT144" s="198"/>
    </row>
    <row r="145" spans="1:72" s="199" customFormat="1" ht="47.25" x14ac:dyDescent="0.25">
      <c r="A145" s="187" t="s">
        <v>1409</v>
      </c>
      <c r="B145" s="188" t="s">
        <v>873</v>
      </c>
      <c r="C145" s="189" t="s">
        <v>1865</v>
      </c>
      <c r="D145" s="190" t="s">
        <v>645</v>
      </c>
      <c r="E145" s="190" t="s">
        <v>684</v>
      </c>
      <c r="F145" s="191" t="s">
        <v>111</v>
      </c>
      <c r="G145" s="190" t="s">
        <v>113</v>
      </c>
      <c r="H145" s="190"/>
      <c r="I145" s="187" t="s">
        <v>19</v>
      </c>
      <c r="J145" s="187" t="s">
        <v>2477</v>
      </c>
      <c r="K145" s="189" t="s">
        <v>2296</v>
      </c>
      <c r="L145" s="187" t="s">
        <v>19</v>
      </c>
      <c r="M145" s="192" t="s">
        <v>2478</v>
      </c>
      <c r="N145" s="193" t="s">
        <v>466</v>
      </c>
      <c r="O145" s="188" t="s">
        <v>20</v>
      </c>
      <c r="P145" s="188" t="s">
        <v>3577</v>
      </c>
      <c r="Q145" s="190" t="s">
        <v>22</v>
      </c>
      <c r="R145" s="190" t="s">
        <v>464</v>
      </c>
      <c r="S145" s="194">
        <v>2023</v>
      </c>
      <c r="T145" s="195">
        <v>658.35</v>
      </c>
      <c r="U145" s="196">
        <f t="shared" ref="U145:U154" si="25">SUM(W145:BT145)</f>
        <v>0</v>
      </c>
      <c r="V145" s="197">
        <f t="shared" si="24"/>
        <v>0</v>
      </c>
      <c r="W145" s="198"/>
      <c r="X145" s="198"/>
      <c r="Y145" s="198"/>
      <c r="Z145" s="198"/>
      <c r="AA145" s="198"/>
      <c r="AB145" s="198"/>
      <c r="AC145" s="198"/>
      <c r="AD145" s="198"/>
      <c r="AE145" s="198"/>
      <c r="AF145" s="198"/>
      <c r="AG145" s="198"/>
      <c r="AH145" s="198"/>
      <c r="AI145" s="198"/>
      <c r="AJ145" s="198"/>
      <c r="AK145" s="198"/>
      <c r="AL145" s="198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198"/>
      <c r="AW145" s="198"/>
      <c r="AX145" s="198"/>
      <c r="AY145" s="198"/>
      <c r="AZ145" s="198"/>
      <c r="BA145" s="198"/>
      <c r="BB145" s="198"/>
      <c r="BC145" s="198"/>
      <c r="BD145" s="198"/>
      <c r="BE145" s="198"/>
      <c r="BF145" s="198"/>
      <c r="BG145" s="198"/>
      <c r="BH145" s="198"/>
      <c r="BI145" s="198"/>
      <c r="BJ145" s="198"/>
      <c r="BK145" s="198"/>
      <c r="BL145" s="198"/>
      <c r="BM145" s="198"/>
      <c r="BN145" s="198"/>
      <c r="BO145" s="198"/>
      <c r="BP145" s="198"/>
      <c r="BQ145" s="198"/>
      <c r="BR145" s="198"/>
      <c r="BS145" s="198"/>
      <c r="BT145" s="198"/>
    </row>
    <row r="146" spans="1:72" s="199" customFormat="1" ht="47.25" x14ac:dyDescent="0.25">
      <c r="A146" s="187" t="s">
        <v>1409</v>
      </c>
      <c r="B146" s="188" t="s">
        <v>874</v>
      </c>
      <c r="C146" s="189" t="s">
        <v>1866</v>
      </c>
      <c r="D146" s="190" t="s">
        <v>645</v>
      </c>
      <c r="E146" s="190" t="s">
        <v>684</v>
      </c>
      <c r="F146" s="191" t="s">
        <v>111</v>
      </c>
      <c r="G146" s="190" t="s">
        <v>113</v>
      </c>
      <c r="H146" s="190"/>
      <c r="I146" s="187" t="s">
        <v>19</v>
      </c>
      <c r="J146" s="187" t="s">
        <v>2477</v>
      </c>
      <c r="K146" s="189" t="s">
        <v>2296</v>
      </c>
      <c r="L146" s="187" t="s">
        <v>19</v>
      </c>
      <c r="M146" s="192" t="s">
        <v>2479</v>
      </c>
      <c r="N146" s="193" t="s">
        <v>466</v>
      </c>
      <c r="O146" s="188" t="s">
        <v>20</v>
      </c>
      <c r="P146" s="188" t="s">
        <v>3577</v>
      </c>
      <c r="Q146" s="190" t="s">
        <v>22</v>
      </c>
      <c r="R146" s="190" t="s">
        <v>464</v>
      </c>
      <c r="S146" s="194">
        <v>2023</v>
      </c>
      <c r="T146" s="195">
        <v>658.35</v>
      </c>
      <c r="U146" s="196">
        <f t="shared" si="25"/>
        <v>0</v>
      </c>
      <c r="V146" s="197">
        <f t="shared" si="24"/>
        <v>0</v>
      </c>
      <c r="W146" s="198"/>
      <c r="X146" s="198"/>
      <c r="Y146" s="198"/>
      <c r="Z146" s="198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  <c r="BO146" s="198"/>
      <c r="BP146" s="198"/>
      <c r="BQ146" s="198"/>
      <c r="BR146" s="198"/>
      <c r="BS146" s="198"/>
      <c r="BT146" s="198"/>
    </row>
    <row r="147" spans="1:72" s="199" customFormat="1" ht="47.25" x14ac:dyDescent="0.25">
      <c r="A147" s="187" t="s">
        <v>1410</v>
      </c>
      <c r="B147" s="188" t="s">
        <v>875</v>
      </c>
      <c r="C147" s="189" t="s">
        <v>1867</v>
      </c>
      <c r="D147" s="190" t="s">
        <v>645</v>
      </c>
      <c r="E147" s="190" t="s">
        <v>684</v>
      </c>
      <c r="F147" s="191" t="s">
        <v>111</v>
      </c>
      <c r="G147" s="190" t="s">
        <v>113</v>
      </c>
      <c r="H147" s="190"/>
      <c r="I147" s="187" t="s">
        <v>2480</v>
      </c>
      <c r="J147" s="187" t="s">
        <v>2481</v>
      </c>
      <c r="K147" s="189" t="s">
        <v>2300</v>
      </c>
      <c r="L147" s="187" t="s">
        <v>2480</v>
      </c>
      <c r="M147" s="192" t="s">
        <v>2482</v>
      </c>
      <c r="N147" s="193" t="s">
        <v>466</v>
      </c>
      <c r="O147" s="188" t="s">
        <v>20</v>
      </c>
      <c r="P147" s="188" t="s">
        <v>3577</v>
      </c>
      <c r="Q147" s="190" t="s">
        <v>22</v>
      </c>
      <c r="R147" s="190" t="s">
        <v>464</v>
      </c>
      <c r="S147" s="194">
        <v>2023</v>
      </c>
      <c r="T147" s="195">
        <v>658.35</v>
      </c>
      <c r="U147" s="196">
        <f t="shared" si="25"/>
        <v>0</v>
      </c>
      <c r="V147" s="197">
        <f t="shared" si="24"/>
        <v>0</v>
      </c>
      <c r="W147" s="198"/>
      <c r="X147" s="198"/>
      <c r="Y147" s="198"/>
      <c r="Z147" s="198"/>
      <c r="AA147" s="198"/>
      <c r="AB147" s="198"/>
      <c r="AC147" s="198"/>
      <c r="AD147" s="198"/>
      <c r="AE147" s="198"/>
      <c r="AF147" s="198"/>
      <c r="AG147" s="198"/>
      <c r="AH147" s="198"/>
      <c r="AI147" s="198"/>
      <c r="AJ147" s="198"/>
      <c r="AK147" s="198"/>
      <c r="AL147" s="198"/>
      <c r="AM147" s="198"/>
      <c r="AN147" s="198"/>
      <c r="AO147" s="198"/>
      <c r="AP147" s="198"/>
      <c r="AQ147" s="198"/>
      <c r="AR147" s="198"/>
      <c r="AS147" s="198"/>
      <c r="AT147" s="198"/>
      <c r="AU147" s="198"/>
      <c r="AV147" s="198"/>
      <c r="AW147" s="198"/>
      <c r="AX147" s="198"/>
      <c r="AY147" s="198"/>
      <c r="AZ147" s="198"/>
      <c r="BA147" s="198"/>
      <c r="BB147" s="198"/>
      <c r="BC147" s="198"/>
      <c r="BD147" s="198"/>
      <c r="BE147" s="198"/>
      <c r="BF147" s="198"/>
      <c r="BG147" s="198"/>
      <c r="BH147" s="198"/>
      <c r="BI147" s="198"/>
      <c r="BJ147" s="198"/>
      <c r="BK147" s="198"/>
      <c r="BL147" s="198"/>
      <c r="BM147" s="198"/>
      <c r="BN147" s="198"/>
      <c r="BO147" s="198"/>
      <c r="BP147" s="198"/>
      <c r="BQ147" s="198"/>
      <c r="BR147" s="198"/>
      <c r="BS147" s="198"/>
      <c r="BT147" s="198"/>
    </row>
    <row r="148" spans="1:72" s="199" customFormat="1" ht="47.25" x14ac:dyDescent="0.25">
      <c r="A148" s="187" t="s">
        <v>1410</v>
      </c>
      <c r="B148" s="188" t="s">
        <v>876</v>
      </c>
      <c r="C148" s="189" t="s">
        <v>1868</v>
      </c>
      <c r="D148" s="190" t="s">
        <v>645</v>
      </c>
      <c r="E148" s="190" t="s">
        <v>684</v>
      </c>
      <c r="F148" s="191" t="s">
        <v>111</v>
      </c>
      <c r="G148" s="190" t="s">
        <v>113</v>
      </c>
      <c r="H148" s="190"/>
      <c r="I148" s="187" t="s">
        <v>2480</v>
      </c>
      <c r="J148" s="187" t="s">
        <v>2481</v>
      </c>
      <c r="K148" s="189" t="s">
        <v>2300</v>
      </c>
      <c r="L148" s="187" t="s">
        <v>2480</v>
      </c>
      <c r="M148" s="192" t="s">
        <v>2483</v>
      </c>
      <c r="N148" s="193" t="s">
        <v>466</v>
      </c>
      <c r="O148" s="188" t="s">
        <v>20</v>
      </c>
      <c r="P148" s="188" t="s">
        <v>3577</v>
      </c>
      <c r="Q148" s="190" t="s">
        <v>22</v>
      </c>
      <c r="R148" s="190" t="s">
        <v>464</v>
      </c>
      <c r="S148" s="194">
        <v>2023</v>
      </c>
      <c r="T148" s="195">
        <v>658.35</v>
      </c>
      <c r="U148" s="196">
        <f t="shared" si="25"/>
        <v>0</v>
      </c>
      <c r="V148" s="197">
        <f t="shared" si="24"/>
        <v>0</v>
      </c>
      <c r="W148" s="198"/>
      <c r="X148" s="198"/>
      <c r="Y148" s="198"/>
      <c r="Z148" s="198"/>
      <c r="AA148" s="198"/>
      <c r="AB148" s="198"/>
      <c r="AC148" s="198"/>
      <c r="AD148" s="198"/>
      <c r="AE148" s="198"/>
      <c r="AF148" s="198"/>
      <c r="AG148" s="198"/>
      <c r="AH148" s="198"/>
      <c r="AI148" s="198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  <c r="AT148" s="198"/>
      <c r="AU148" s="198"/>
      <c r="AV148" s="198"/>
      <c r="AW148" s="198"/>
      <c r="AX148" s="198"/>
      <c r="AY148" s="198"/>
      <c r="AZ148" s="198"/>
      <c r="BA148" s="198"/>
      <c r="BB148" s="198"/>
      <c r="BC148" s="198"/>
      <c r="BD148" s="198"/>
      <c r="BE148" s="198"/>
      <c r="BF148" s="198"/>
      <c r="BG148" s="198"/>
      <c r="BH148" s="198"/>
      <c r="BI148" s="198"/>
      <c r="BJ148" s="198"/>
      <c r="BK148" s="198"/>
      <c r="BL148" s="198"/>
      <c r="BM148" s="198"/>
      <c r="BN148" s="198"/>
      <c r="BO148" s="198"/>
      <c r="BP148" s="198"/>
      <c r="BQ148" s="198"/>
      <c r="BR148" s="198"/>
      <c r="BS148" s="198"/>
      <c r="BT148" s="198"/>
    </row>
    <row r="149" spans="1:72" s="12" customFormat="1" ht="78.75" x14ac:dyDescent="0.25">
      <c r="A149" s="50" t="s">
        <v>1411</v>
      </c>
      <c r="B149" s="51" t="s">
        <v>877</v>
      </c>
      <c r="C149" s="46" t="s">
        <v>1869</v>
      </c>
      <c r="D149" s="48" t="s">
        <v>645</v>
      </c>
      <c r="E149" s="48"/>
      <c r="F149" s="45" t="s">
        <v>111</v>
      </c>
      <c r="G149" s="47" t="s">
        <v>113</v>
      </c>
      <c r="H149" s="47"/>
      <c r="I149" s="50" t="s">
        <v>105</v>
      </c>
      <c r="J149" s="50" t="s">
        <v>165</v>
      </c>
      <c r="K149" s="43" t="s">
        <v>868</v>
      </c>
      <c r="L149" s="50" t="s">
        <v>51</v>
      </c>
      <c r="M149" s="52" t="s">
        <v>2484</v>
      </c>
      <c r="N149" s="111" t="s">
        <v>466</v>
      </c>
      <c r="O149" s="51" t="s">
        <v>472</v>
      </c>
      <c r="P149" s="51"/>
      <c r="Q149" s="48" t="s">
        <v>119</v>
      </c>
      <c r="R149" s="47" t="s">
        <v>464</v>
      </c>
      <c r="S149" s="44">
        <v>2023</v>
      </c>
      <c r="T149" s="114">
        <v>987.80000000000007</v>
      </c>
      <c r="U149" s="49">
        <f t="shared" si="25"/>
        <v>0</v>
      </c>
      <c r="V149" s="173">
        <f t="shared" ref="V149:V154" si="26">T149*U149</f>
        <v>0</v>
      </c>
      <c r="W149" s="11"/>
      <c r="X149" s="11"/>
      <c r="Y149" s="11"/>
      <c r="Z149" s="11"/>
      <c r="AA149" s="11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</row>
    <row r="150" spans="1:72" s="12" customFormat="1" ht="78.75" x14ac:dyDescent="0.25">
      <c r="A150" s="50" t="s">
        <v>608</v>
      </c>
      <c r="B150" s="51" t="s">
        <v>68</v>
      </c>
      <c r="C150" s="46" t="s">
        <v>195</v>
      </c>
      <c r="D150" s="48" t="s">
        <v>645</v>
      </c>
      <c r="E150" s="48"/>
      <c r="F150" s="45" t="s">
        <v>111</v>
      </c>
      <c r="G150" s="47" t="s">
        <v>113</v>
      </c>
      <c r="H150" s="47"/>
      <c r="I150" s="50" t="s">
        <v>105</v>
      </c>
      <c r="J150" s="50" t="s">
        <v>165</v>
      </c>
      <c r="K150" s="43" t="s">
        <v>465</v>
      </c>
      <c r="L150" s="50" t="s">
        <v>51</v>
      </c>
      <c r="M150" s="52" t="s">
        <v>430</v>
      </c>
      <c r="N150" s="111" t="s">
        <v>466</v>
      </c>
      <c r="O150" s="51" t="s">
        <v>472</v>
      </c>
      <c r="P150" s="51"/>
      <c r="Q150" s="48" t="s">
        <v>119</v>
      </c>
      <c r="R150" s="47" t="s">
        <v>464</v>
      </c>
      <c r="S150" s="44">
        <v>2023</v>
      </c>
      <c r="T150" s="114">
        <v>987.80000000000007</v>
      </c>
      <c r="U150" s="49">
        <f t="shared" si="25"/>
        <v>0</v>
      </c>
      <c r="V150" s="173">
        <f t="shared" si="26"/>
        <v>0</v>
      </c>
      <c r="W150" s="11"/>
      <c r="X150" s="11"/>
      <c r="Y150" s="11"/>
      <c r="Z150" s="11"/>
      <c r="AA150" s="11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</row>
    <row r="151" spans="1:72" s="12" customFormat="1" ht="78.75" x14ac:dyDescent="0.25">
      <c r="A151" s="50" t="s">
        <v>1412</v>
      </c>
      <c r="B151" s="51" t="s">
        <v>878</v>
      </c>
      <c r="C151" s="46" t="s">
        <v>1870</v>
      </c>
      <c r="D151" s="48" t="s">
        <v>645</v>
      </c>
      <c r="E151" s="48"/>
      <c r="F151" s="45" t="s">
        <v>111</v>
      </c>
      <c r="G151" s="47" t="s">
        <v>113</v>
      </c>
      <c r="H151" s="47"/>
      <c r="I151" s="50" t="s">
        <v>105</v>
      </c>
      <c r="J151" s="50" t="s">
        <v>165</v>
      </c>
      <c r="K151" s="43" t="s">
        <v>2292</v>
      </c>
      <c r="L151" s="50" t="s">
        <v>51</v>
      </c>
      <c r="M151" s="52" t="s">
        <v>2485</v>
      </c>
      <c r="N151" s="111" t="s">
        <v>466</v>
      </c>
      <c r="O151" s="51" t="s">
        <v>472</v>
      </c>
      <c r="P151" s="51"/>
      <c r="Q151" s="48" t="s">
        <v>119</v>
      </c>
      <c r="R151" s="47" t="s">
        <v>464</v>
      </c>
      <c r="S151" s="44">
        <v>2023</v>
      </c>
      <c r="T151" s="114">
        <v>987.80000000000007</v>
      </c>
      <c r="U151" s="49">
        <f t="shared" si="25"/>
        <v>0</v>
      </c>
      <c r="V151" s="173">
        <f t="shared" si="26"/>
        <v>0</v>
      </c>
      <c r="W151" s="11"/>
      <c r="X151" s="11"/>
      <c r="Y151" s="11"/>
      <c r="Z151" s="11"/>
      <c r="AA151" s="11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</row>
    <row r="152" spans="1:72" s="12" customFormat="1" ht="196.5" customHeight="1" x14ac:dyDescent="0.25">
      <c r="A152" s="50" t="s">
        <v>1413</v>
      </c>
      <c r="B152" s="51" t="s">
        <v>879</v>
      </c>
      <c r="C152" s="46" t="s">
        <v>1871</v>
      </c>
      <c r="D152" s="48" t="s">
        <v>645</v>
      </c>
      <c r="E152" s="48"/>
      <c r="F152" s="45" t="s">
        <v>111</v>
      </c>
      <c r="G152" s="47" t="s">
        <v>113</v>
      </c>
      <c r="H152" s="47"/>
      <c r="I152" s="50" t="s">
        <v>2486</v>
      </c>
      <c r="J152" s="50" t="s">
        <v>2487</v>
      </c>
      <c r="K152" s="43" t="s">
        <v>2296</v>
      </c>
      <c r="L152" s="50" t="s">
        <v>2488</v>
      </c>
      <c r="M152" s="52" t="s">
        <v>2489</v>
      </c>
      <c r="N152" s="111" t="s">
        <v>466</v>
      </c>
      <c r="O152" s="51" t="s">
        <v>3446</v>
      </c>
      <c r="P152" s="51"/>
      <c r="Q152" s="48" t="s">
        <v>119</v>
      </c>
      <c r="R152" s="47" t="s">
        <v>464</v>
      </c>
      <c r="S152" s="44">
        <v>2022</v>
      </c>
      <c r="T152" s="114">
        <v>987.80000000000007</v>
      </c>
      <c r="U152" s="49">
        <f t="shared" si="25"/>
        <v>0</v>
      </c>
      <c r="V152" s="173">
        <f t="shared" si="26"/>
        <v>0</v>
      </c>
      <c r="W152" s="11"/>
      <c r="X152" s="11"/>
      <c r="Y152" s="11"/>
      <c r="Z152" s="11"/>
      <c r="AA152" s="11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</row>
    <row r="153" spans="1:72" s="12" customFormat="1" ht="144" customHeight="1" x14ac:dyDescent="0.25">
      <c r="A153" s="154" t="s">
        <v>1414</v>
      </c>
      <c r="B153" s="155" t="s">
        <v>880</v>
      </c>
      <c r="C153" s="156" t="s">
        <v>1872</v>
      </c>
      <c r="D153" s="157" t="s">
        <v>645</v>
      </c>
      <c r="E153" s="157" t="s">
        <v>716</v>
      </c>
      <c r="F153" s="158" t="s">
        <v>111</v>
      </c>
      <c r="G153" s="159" t="s">
        <v>113</v>
      </c>
      <c r="H153" s="159" t="s">
        <v>5754</v>
      </c>
      <c r="I153" s="154" t="s">
        <v>2486</v>
      </c>
      <c r="J153" s="154" t="s">
        <v>2490</v>
      </c>
      <c r="K153" s="160" t="s">
        <v>2300</v>
      </c>
      <c r="L153" s="154" t="s">
        <v>2491</v>
      </c>
      <c r="M153" s="161" t="s">
        <v>2492</v>
      </c>
      <c r="N153" s="162" t="s">
        <v>466</v>
      </c>
      <c r="O153" s="155" t="s">
        <v>3446</v>
      </c>
      <c r="P153" s="155"/>
      <c r="Q153" s="157" t="s">
        <v>119</v>
      </c>
      <c r="R153" s="159" t="s">
        <v>464</v>
      </c>
      <c r="S153" s="163">
        <v>2023</v>
      </c>
      <c r="T153" s="164">
        <v>1047.2</v>
      </c>
      <c r="U153" s="49">
        <f t="shared" si="25"/>
        <v>0</v>
      </c>
      <c r="V153" s="173">
        <f t="shared" si="26"/>
        <v>0</v>
      </c>
      <c r="W153" s="11"/>
      <c r="X153" s="11"/>
      <c r="Y153" s="11"/>
      <c r="Z153" s="11"/>
      <c r="AA153" s="11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</row>
    <row r="154" spans="1:72" s="12" customFormat="1" ht="144" customHeight="1" x14ac:dyDescent="0.25">
      <c r="A154" s="154" t="s">
        <v>1414</v>
      </c>
      <c r="B154" s="155" t="s">
        <v>881</v>
      </c>
      <c r="C154" s="156" t="s">
        <v>1873</v>
      </c>
      <c r="D154" s="157" t="s">
        <v>645</v>
      </c>
      <c r="E154" s="157" t="s">
        <v>716</v>
      </c>
      <c r="F154" s="158" t="s">
        <v>111</v>
      </c>
      <c r="G154" s="159" t="s">
        <v>113</v>
      </c>
      <c r="H154" s="159" t="s">
        <v>5754</v>
      </c>
      <c r="I154" s="154" t="s">
        <v>2486</v>
      </c>
      <c r="J154" s="154" t="s">
        <v>2490</v>
      </c>
      <c r="K154" s="160" t="s">
        <v>2300</v>
      </c>
      <c r="L154" s="154" t="s">
        <v>2491</v>
      </c>
      <c r="M154" s="161" t="s">
        <v>2493</v>
      </c>
      <c r="N154" s="162" t="s">
        <v>466</v>
      </c>
      <c r="O154" s="155" t="s">
        <v>3446</v>
      </c>
      <c r="P154" s="155"/>
      <c r="Q154" s="157" t="s">
        <v>119</v>
      </c>
      <c r="R154" s="159" t="s">
        <v>464</v>
      </c>
      <c r="S154" s="163">
        <v>2023</v>
      </c>
      <c r="T154" s="164">
        <v>1047.2</v>
      </c>
      <c r="U154" s="49">
        <f t="shared" si="25"/>
        <v>0</v>
      </c>
      <c r="V154" s="173">
        <f t="shared" si="26"/>
        <v>0</v>
      </c>
      <c r="W154" s="11"/>
      <c r="X154" s="11"/>
      <c r="Y154" s="11"/>
      <c r="Z154" s="11"/>
      <c r="AA154" s="11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</row>
    <row r="155" spans="1:72" x14ac:dyDescent="0.25">
      <c r="A155" s="81" t="s">
        <v>882</v>
      </c>
      <c r="B155" s="77"/>
      <c r="C155" s="78"/>
      <c r="D155" s="77"/>
      <c r="E155" s="78"/>
      <c r="F155" s="79"/>
      <c r="G155" s="80"/>
      <c r="H155" s="80"/>
      <c r="I155" s="80"/>
      <c r="J155" s="58"/>
      <c r="K155" s="57"/>
      <c r="L155" s="58"/>
      <c r="M155" s="58"/>
      <c r="N155" s="58"/>
      <c r="O155" s="59"/>
      <c r="P155" s="59"/>
      <c r="Q155" s="57"/>
      <c r="R155" s="57"/>
      <c r="S155" s="57"/>
      <c r="T155" s="57"/>
      <c r="U155" s="61"/>
      <c r="V155" s="177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</row>
    <row r="156" spans="1:72" x14ac:dyDescent="0.25">
      <c r="A156" s="63" t="s">
        <v>883</v>
      </c>
      <c r="B156" s="64"/>
      <c r="C156" s="65"/>
      <c r="D156" s="64"/>
      <c r="E156" s="65"/>
      <c r="F156" s="66"/>
      <c r="G156" s="67"/>
      <c r="H156" s="67"/>
      <c r="I156" s="68"/>
      <c r="J156" s="69"/>
      <c r="K156" s="70"/>
      <c r="L156" s="71"/>
      <c r="M156" s="71"/>
      <c r="N156" s="71"/>
      <c r="O156" s="72"/>
      <c r="P156" s="72"/>
      <c r="Q156" s="72"/>
      <c r="R156" s="74"/>
      <c r="S156" s="74"/>
      <c r="T156" s="74"/>
      <c r="U156" s="75"/>
      <c r="V156" s="178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</row>
    <row r="157" spans="1:72" s="12" customFormat="1" ht="117" customHeight="1" x14ac:dyDescent="0.25">
      <c r="A157" s="154" t="s">
        <v>1415</v>
      </c>
      <c r="B157" s="155" t="s">
        <v>884</v>
      </c>
      <c r="C157" s="156" t="s">
        <v>1874</v>
      </c>
      <c r="D157" s="157" t="s">
        <v>645</v>
      </c>
      <c r="E157" s="157" t="s">
        <v>716</v>
      </c>
      <c r="F157" s="158" t="s">
        <v>111</v>
      </c>
      <c r="G157" s="159" t="s">
        <v>398</v>
      </c>
      <c r="H157" s="159" t="s">
        <v>5754</v>
      </c>
      <c r="I157" s="154" t="s">
        <v>2494</v>
      </c>
      <c r="J157" s="154" t="s">
        <v>2495</v>
      </c>
      <c r="K157" s="160" t="s">
        <v>2300</v>
      </c>
      <c r="L157" s="154" t="s">
        <v>2496</v>
      </c>
      <c r="M157" s="161" t="s">
        <v>2497</v>
      </c>
      <c r="N157" s="162" t="s">
        <v>466</v>
      </c>
      <c r="O157" s="155" t="s">
        <v>3447</v>
      </c>
      <c r="P157" s="155"/>
      <c r="Q157" s="157" t="s">
        <v>3448</v>
      </c>
      <c r="R157" s="159" t="s">
        <v>464</v>
      </c>
      <c r="S157" s="163">
        <v>2023</v>
      </c>
      <c r="T157" s="164">
        <v>596.20000000000005</v>
      </c>
      <c r="U157" s="49">
        <f t="shared" ref="U157:U163" si="27">SUM(W157:BT157)</f>
        <v>0</v>
      </c>
      <c r="V157" s="173">
        <f t="shared" ref="V157:V163" si="28">T157*U157</f>
        <v>0</v>
      </c>
      <c r="W157" s="11"/>
      <c r="X157" s="11"/>
      <c r="Y157" s="11"/>
      <c r="Z157" s="11"/>
      <c r="AA157" s="11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</row>
    <row r="158" spans="1:72" s="12" customFormat="1" ht="117" customHeight="1" x14ac:dyDescent="0.25">
      <c r="A158" s="154" t="s">
        <v>1415</v>
      </c>
      <c r="B158" s="155" t="s">
        <v>885</v>
      </c>
      <c r="C158" s="156" t="s">
        <v>1875</v>
      </c>
      <c r="D158" s="157" t="s">
        <v>645</v>
      </c>
      <c r="E158" s="157" t="s">
        <v>716</v>
      </c>
      <c r="F158" s="158" t="s">
        <v>111</v>
      </c>
      <c r="G158" s="159" t="s">
        <v>398</v>
      </c>
      <c r="H158" s="159" t="s">
        <v>5754</v>
      </c>
      <c r="I158" s="154" t="s">
        <v>2494</v>
      </c>
      <c r="J158" s="154" t="s">
        <v>2495</v>
      </c>
      <c r="K158" s="160" t="s">
        <v>2300</v>
      </c>
      <c r="L158" s="154" t="s">
        <v>2496</v>
      </c>
      <c r="M158" s="161" t="s">
        <v>2498</v>
      </c>
      <c r="N158" s="162" t="s">
        <v>466</v>
      </c>
      <c r="O158" s="155" t="s">
        <v>3447</v>
      </c>
      <c r="P158" s="155"/>
      <c r="Q158" s="157" t="s">
        <v>3448</v>
      </c>
      <c r="R158" s="159" t="s">
        <v>464</v>
      </c>
      <c r="S158" s="163">
        <v>2023</v>
      </c>
      <c r="T158" s="164">
        <v>596.20000000000005</v>
      </c>
      <c r="U158" s="49">
        <f t="shared" si="27"/>
        <v>0</v>
      </c>
      <c r="V158" s="173">
        <f t="shared" si="28"/>
        <v>0</v>
      </c>
      <c r="W158" s="11"/>
      <c r="X158" s="11"/>
      <c r="Y158" s="11"/>
      <c r="Z158" s="11"/>
      <c r="AA158" s="11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</row>
    <row r="159" spans="1:72" s="199" customFormat="1" ht="78.75" x14ac:dyDescent="0.25">
      <c r="A159" s="187" t="s">
        <v>1416</v>
      </c>
      <c r="B159" s="188" t="s">
        <v>886</v>
      </c>
      <c r="C159" s="189" t="s">
        <v>1876</v>
      </c>
      <c r="D159" s="190" t="s">
        <v>645</v>
      </c>
      <c r="E159" s="190" t="s">
        <v>2283</v>
      </c>
      <c r="F159" s="191" t="s">
        <v>111</v>
      </c>
      <c r="G159" s="190" t="s">
        <v>398</v>
      </c>
      <c r="H159" s="190"/>
      <c r="I159" s="187" t="s">
        <v>2499</v>
      </c>
      <c r="J159" s="187" t="s">
        <v>2500</v>
      </c>
      <c r="K159" s="189" t="s">
        <v>2300</v>
      </c>
      <c r="L159" s="187" t="s">
        <v>2501</v>
      </c>
      <c r="M159" s="192" t="s">
        <v>2502</v>
      </c>
      <c r="N159" s="193" t="s">
        <v>466</v>
      </c>
      <c r="O159" s="188" t="s">
        <v>3447</v>
      </c>
      <c r="P159" s="188"/>
      <c r="Q159" s="190" t="s">
        <v>3448</v>
      </c>
      <c r="R159" s="190" t="s">
        <v>464</v>
      </c>
      <c r="S159" s="194">
        <v>2023</v>
      </c>
      <c r="T159" s="195">
        <v>845.35</v>
      </c>
      <c r="U159" s="196">
        <v>44</v>
      </c>
      <c r="V159" s="197">
        <f t="shared" si="28"/>
        <v>37195.4</v>
      </c>
      <c r="W159" s="198"/>
      <c r="X159" s="198"/>
      <c r="Y159" s="198"/>
      <c r="Z159" s="198"/>
      <c r="AA159" s="198"/>
      <c r="AB159" s="198"/>
      <c r="AC159" s="198"/>
      <c r="AD159" s="198"/>
      <c r="AE159" s="198"/>
      <c r="AF159" s="198"/>
      <c r="AG159" s="198"/>
      <c r="AH159" s="198"/>
      <c r="AI159" s="198"/>
      <c r="AJ159" s="198"/>
      <c r="AK159" s="198"/>
      <c r="AL159" s="198"/>
      <c r="AM159" s="198"/>
      <c r="AN159" s="198"/>
      <c r="AO159" s="198"/>
      <c r="AP159" s="198"/>
      <c r="AQ159" s="198"/>
      <c r="AR159" s="198"/>
      <c r="AS159" s="198"/>
      <c r="AT159" s="198"/>
      <c r="AU159" s="198"/>
      <c r="AV159" s="198"/>
      <c r="AW159" s="198"/>
      <c r="AX159" s="198"/>
      <c r="AY159" s="198"/>
      <c r="AZ159" s="198"/>
      <c r="BA159" s="198"/>
      <c r="BB159" s="198"/>
      <c r="BC159" s="198"/>
      <c r="BD159" s="198"/>
      <c r="BE159" s="198"/>
      <c r="BF159" s="198"/>
      <c r="BG159" s="198"/>
      <c r="BH159" s="198"/>
      <c r="BI159" s="198"/>
      <c r="BJ159" s="198"/>
      <c r="BK159" s="198"/>
      <c r="BL159" s="198"/>
      <c r="BM159" s="198"/>
      <c r="BN159" s="198"/>
      <c r="BO159" s="198"/>
      <c r="BP159" s="198"/>
      <c r="BQ159" s="198"/>
      <c r="BR159" s="198"/>
      <c r="BS159" s="198"/>
      <c r="BT159" s="198"/>
    </row>
    <row r="160" spans="1:72" s="12" customFormat="1" ht="78.75" x14ac:dyDescent="0.25">
      <c r="A160" s="50" t="s">
        <v>1417</v>
      </c>
      <c r="B160" s="51" t="s">
        <v>887</v>
      </c>
      <c r="C160" s="46" t="s">
        <v>1877</v>
      </c>
      <c r="D160" s="48" t="s">
        <v>645</v>
      </c>
      <c r="E160" s="48" t="s">
        <v>2284</v>
      </c>
      <c r="F160" s="45" t="s">
        <v>111</v>
      </c>
      <c r="G160" s="47" t="s">
        <v>398</v>
      </c>
      <c r="H160" s="47"/>
      <c r="I160" s="50" t="s">
        <v>2503</v>
      </c>
      <c r="J160" s="50" t="s">
        <v>2504</v>
      </c>
      <c r="K160" s="43" t="s">
        <v>2300</v>
      </c>
      <c r="L160" s="50" t="s">
        <v>2503</v>
      </c>
      <c r="M160" s="52" t="s">
        <v>2505</v>
      </c>
      <c r="N160" s="111" t="s">
        <v>466</v>
      </c>
      <c r="O160" s="51" t="s">
        <v>3447</v>
      </c>
      <c r="P160" s="51"/>
      <c r="Q160" s="48" t="s">
        <v>3448</v>
      </c>
      <c r="R160" s="47" t="s">
        <v>464</v>
      </c>
      <c r="S160" s="44">
        <v>2023</v>
      </c>
      <c r="T160" s="114">
        <v>845.35</v>
      </c>
      <c r="U160" s="49">
        <f t="shared" si="27"/>
        <v>0</v>
      </c>
      <c r="V160" s="173">
        <f t="shared" si="28"/>
        <v>0</v>
      </c>
      <c r="W160" s="11"/>
      <c r="X160" s="11"/>
      <c r="Y160" s="11"/>
      <c r="Z160" s="11"/>
      <c r="AA160" s="11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</row>
    <row r="161" spans="1:72" s="12" customFormat="1" ht="129.75" customHeight="1" x14ac:dyDescent="0.25">
      <c r="A161" s="50" t="s">
        <v>1418</v>
      </c>
      <c r="B161" s="51" t="s">
        <v>888</v>
      </c>
      <c r="C161" s="46" t="s">
        <v>1878</v>
      </c>
      <c r="D161" s="48" t="s">
        <v>645</v>
      </c>
      <c r="E161" s="48" t="s">
        <v>2285</v>
      </c>
      <c r="F161" s="45" t="s">
        <v>111</v>
      </c>
      <c r="G161" s="47" t="s">
        <v>398</v>
      </c>
      <c r="H161" s="47"/>
      <c r="I161" s="50" t="s">
        <v>2506</v>
      </c>
      <c r="J161" s="50" t="s">
        <v>2507</v>
      </c>
      <c r="K161" s="43" t="s">
        <v>2300</v>
      </c>
      <c r="L161" s="50" t="s">
        <v>2506</v>
      </c>
      <c r="M161" s="52" t="s">
        <v>2508</v>
      </c>
      <c r="N161" s="111" t="s">
        <v>466</v>
      </c>
      <c r="O161" s="51" t="s">
        <v>3447</v>
      </c>
      <c r="P161" s="51"/>
      <c r="Q161" s="48" t="s">
        <v>3448</v>
      </c>
      <c r="R161" s="47" t="s">
        <v>464</v>
      </c>
      <c r="S161" s="44">
        <v>2023</v>
      </c>
      <c r="T161" s="114">
        <v>845.35</v>
      </c>
      <c r="U161" s="49">
        <f t="shared" si="27"/>
        <v>0</v>
      </c>
      <c r="V161" s="173">
        <f t="shared" si="28"/>
        <v>0</v>
      </c>
      <c r="W161" s="11"/>
      <c r="X161" s="11"/>
      <c r="Y161" s="11"/>
      <c r="Z161" s="11"/>
      <c r="AA161" s="11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</row>
    <row r="162" spans="1:72" s="12" customFormat="1" ht="104.25" customHeight="1" x14ac:dyDescent="0.25">
      <c r="A162" s="50" t="s">
        <v>1419</v>
      </c>
      <c r="B162" s="51" t="s">
        <v>889</v>
      </c>
      <c r="C162" s="46" t="s">
        <v>1879</v>
      </c>
      <c r="D162" s="48" t="s">
        <v>645</v>
      </c>
      <c r="E162" s="48" t="s">
        <v>2283</v>
      </c>
      <c r="F162" s="45" t="s">
        <v>111</v>
      </c>
      <c r="G162" s="47" t="s">
        <v>398</v>
      </c>
      <c r="H162" s="47"/>
      <c r="I162" s="50" t="s">
        <v>2509</v>
      </c>
      <c r="J162" s="50" t="s">
        <v>2510</v>
      </c>
      <c r="K162" s="43" t="s">
        <v>2300</v>
      </c>
      <c r="L162" s="50" t="s">
        <v>2509</v>
      </c>
      <c r="M162" s="52" t="s">
        <v>2511</v>
      </c>
      <c r="N162" s="111" t="s">
        <v>466</v>
      </c>
      <c r="O162" s="51" t="s">
        <v>3447</v>
      </c>
      <c r="P162" s="51"/>
      <c r="Q162" s="48" t="s">
        <v>3448</v>
      </c>
      <c r="R162" s="47" t="s">
        <v>464</v>
      </c>
      <c r="S162" s="44">
        <v>2023</v>
      </c>
      <c r="T162" s="114">
        <v>845.35</v>
      </c>
      <c r="U162" s="49">
        <f t="shared" si="27"/>
        <v>0</v>
      </c>
      <c r="V162" s="173">
        <f t="shared" si="28"/>
        <v>0</v>
      </c>
      <c r="W162" s="11"/>
      <c r="X162" s="11"/>
      <c r="Y162" s="11"/>
      <c r="Z162" s="11"/>
      <c r="AA162" s="11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</row>
    <row r="163" spans="1:72" s="12" customFormat="1" ht="85.5" customHeight="1" x14ac:dyDescent="0.25">
      <c r="A163" s="50" t="s">
        <v>1420</v>
      </c>
      <c r="B163" s="51" t="s">
        <v>890</v>
      </c>
      <c r="C163" s="46" t="s">
        <v>1880</v>
      </c>
      <c r="D163" s="48" t="s">
        <v>645</v>
      </c>
      <c r="E163" s="48" t="s">
        <v>2281</v>
      </c>
      <c r="F163" s="45" t="s">
        <v>111</v>
      </c>
      <c r="G163" s="47" t="s">
        <v>398</v>
      </c>
      <c r="H163" s="47"/>
      <c r="I163" s="50" t="s">
        <v>2512</v>
      </c>
      <c r="J163" s="50" t="s">
        <v>2513</v>
      </c>
      <c r="K163" s="43" t="s">
        <v>2300</v>
      </c>
      <c r="L163" s="50" t="s">
        <v>2514</v>
      </c>
      <c r="M163" s="52" t="s">
        <v>2515</v>
      </c>
      <c r="N163" s="111" t="s">
        <v>466</v>
      </c>
      <c r="O163" s="51" t="s">
        <v>3447</v>
      </c>
      <c r="P163" s="51"/>
      <c r="Q163" s="48" t="s">
        <v>3448</v>
      </c>
      <c r="R163" s="47" t="s">
        <v>464</v>
      </c>
      <c r="S163" s="44">
        <v>2023</v>
      </c>
      <c r="T163" s="114">
        <v>845.35</v>
      </c>
      <c r="U163" s="49">
        <f t="shared" si="27"/>
        <v>0</v>
      </c>
      <c r="V163" s="173">
        <f t="shared" si="28"/>
        <v>0</v>
      </c>
      <c r="W163" s="11"/>
      <c r="X163" s="11"/>
      <c r="Y163" s="11"/>
      <c r="Z163" s="11"/>
      <c r="AA163" s="11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</row>
    <row r="164" spans="1:72" x14ac:dyDescent="0.25">
      <c r="A164" s="81" t="s">
        <v>516</v>
      </c>
      <c r="B164" s="77"/>
      <c r="C164" s="78"/>
      <c r="D164" s="77"/>
      <c r="E164" s="78"/>
      <c r="F164" s="79"/>
      <c r="G164" s="80"/>
      <c r="H164" s="80"/>
      <c r="I164" s="80"/>
      <c r="J164" s="58"/>
      <c r="K164" s="57"/>
      <c r="L164" s="58"/>
      <c r="M164" s="58"/>
      <c r="N164" s="58"/>
      <c r="O164" s="59"/>
      <c r="P164" s="59"/>
      <c r="Q164" s="57"/>
      <c r="R164" s="57"/>
      <c r="S164" s="57"/>
      <c r="T164" s="57"/>
      <c r="U164" s="61"/>
      <c r="V164" s="177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</row>
    <row r="165" spans="1:72" x14ac:dyDescent="0.25">
      <c r="A165" s="63" t="s">
        <v>517</v>
      </c>
      <c r="B165" s="64"/>
      <c r="C165" s="65"/>
      <c r="D165" s="64"/>
      <c r="E165" s="65"/>
      <c r="F165" s="66"/>
      <c r="G165" s="67"/>
      <c r="H165" s="67"/>
      <c r="I165" s="68"/>
      <c r="J165" s="69"/>
      <c r="K165" s="70"/>
      <c r="L165" s="71"/>
      <c r="M165" s="71"/>
      <c r="N165" s="71"/>
      <c r="O165" s="72"/>
      <c r="P165" s="72"/>
      <c r="Q165" s="72"/>
      <c r="R165" s="74"/>
      <c r="S165" s="74"/>
      <c r="T165" s="74"/>
      <c r="U165" s="75"/>
      <c r="V165" s="178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</row>
    <row r="166" spans="1:72" s="199" customFormat="1" ht="63" x14ac:dyDescent="0.25">
      <c r="A166" s="187" t="s">
        <v>1421</v>
      </c>
      <c r="B166" s="188" t="s">
        <v>891</v>
      </c>
      <c r="C166" s="189" t="s">
        <v>1881</v>
      </c>
      <c r="D166" s="190" t="s">
        <v>645</v>
      </c>
      <c r="E166" s="190" t="s">
        <v>684</v>
      </c>
      <c r="F166" s="191" t="s">
        <v>111</v>
      </c>
      <c r="G166" s="190" t="s">
        <v>113</v>
      </c>
      <c r="H166" s="190"/>
      <c r="I166" s="187" t="s">
        <v>2516</v>
      </c>
      <c r="J166" s="187" t="s">
        <v>2517</v>
      </c>
      <c r="K166" s="189" t="s">
        <v>465</v>
      </c>
      <c r="L166" s="187" t="s">
        <v>2518</v>
      </c>
      <c r="M166" s="192" t="s">
        <v>2519</v>
      </c>
      <c r="N166" s="193" t="s">
        <v>466</v>
      </c>
      <c r="O166" s="188" t="s">
        <v>3449</v>
      </c>
      <c r="P166" s="188" t="s">
        <v>3577</v>
      </c>
      <c r="Q166" s="190" t="s">
        <v>3450</v>
      </c>
      <c r="R166" s="190" t="s">
        <v>464</v>
      </c>
      <c r="S166" s="194">
        <v>2023</v>
      </c>
      <c r="T166" s="195">
        <v>621.5</v>
      </c>
      <c r="U166" s="196">
        <v>55</v>
      </c>
      <c r="V166" s="197">
        <f t="shared" ref="V166:V172" si="29">T166*U166</f>
        <v>34182.5</v>
      </c>
      <c r="W166" s="198"/>
      <c r="X166" s="198"/>
      <c r="Y166" s="198"/>
      <c r="Z166" s="198"/>
      <c r="AA166" s="198"/>
      <c r="AB166" s="198"/>
      <c r="AC166" s="198"/>
      <c r="AD166" s="198"/>
      <c r="AE166" s="198"/>
      <c r="AF166" s="198"/>
      <c r="AG166" s="198"/>
      <c r="AH166" s="198"/>
      <c r="AI166" s="198"/>
      <c r="AJ166" s="198"/>
      <c r="AK166" s="198"/>
      <c r="AL166" s="198"/>
      <c r="AM166" s="198"/>
      <c r="AN166" s="198"/>
      <c r="AO166" s="198"/>
      <c r="AP166" s="198"/>
      <c r="AQ166" s="198"/>
      <c r="AR166" s="198"/>
      <c r="AS166" s="198"/>
      <c r="AT166" s="198"/>
      <c r="AU166" s="198"/>
      <c r="AV166" s="198"/>
      <c r="AW166" s="198"/>
      <c r="AX166" s="198"/>
      <c r="AY166" s="198"/>
      <c r="AZ166" s="198"/>
      <c r="BA166" s="198"/>
      <c r="BB166" s="198"/>
      <c r="BC166" s="198"/>
      <c r="BD166" s="198"/>
      <c r="BE166" s="198"/>
      <c r="BF166" s="198"/>
      <c r="BG166" s="198"/>
      <c r="BH166" s="198"/>
      <c r="BI166" s="198"/>
      <c r="BJ166" s="198"/>
      <c r="BK166" s="198"/>
      <c r="BL166" s="198"/>
      <c r="BM166" s="198"/>
      <c r="BN166" s="198"/>
      <c r="BO166" s="198"/>
      <c r="BP166" s="198"/>
      <c r="BQ166" s="198"/>
      <c r="BR166" s="198"/>
      <c r="BS166" s="198"/>
      <c r="BT166" s="198"/>
    </row>
    <row r="167" spans="1:72" s="199" customFormat="1" ht="63" x14ac:dyDescent="0.25">
      <c r="A167" s="187" t="s">
        <v>1422</v>
      </c>
      <c r="B167" s="188" t="s">
        <v>892</v>
      </c>
      <c r="C167" s="189" t="s">
        <v>1882</v>
      </c>
      <c r="D167" s="190" t="s">
        <v>645</v>
      </c>
      <c r="E167" s="190" t="s">
        <v>684</v>
      </c>
      <c r="F167" s="191" t="s">
        <v>111</v>
      </c>
      <c r="G167" s="190" t="s">
        <v>113</v>
      </c>
      <c r="H167" s="190"/>
      <c r="I167" s="187" t="s">
        <v>2520</v>
      </c>
      <c r="J167" s="187" t="s">
        <v>2521</v>
      </c>
      <c r="K167" s="189" t="s">
        <v>2292</v>
      </c>
      <c r="L167" s="187" t="s">
        <v>2522</v>
      </c>
      <c r="M167" s="192" t="s">
        <v>2523</v>
      </c>
      <c r="N167" s="193" t="s">
        <v>466</v>
      </c>
      <c r="O167" s="188" t="s">
        <v>3449</v>
      </c>
      <c r="P167" s="188" t="s">
        <v>3577</v>
      </c>
      <c r="Q167" s="190" t="s">
        <v>3450</v>
      </c>
      <c r="R167" s="190" t="s">
        <v>464</v>
      </c>
      <c r="S167" s="194">
        <v>2023</v>
      </c>
      <c r="T167" s="195">
        <v>723.25000000000011</v>
      </c>
      <c r="U167" s="196">
        <v>0</v>
      </c>
      <c r="V167" s="197">
        <f t="shared" si="29"/>
        <v>0</v>
      </c>
      <c r="W167" s="198"/>
      <c r="X167" s="198"/>
      <c r="Y167" s="198"/>
      <c r="Z167" s="198"/>
      <c r="AA167" s="198"/>
      <c r="AB167" s="198"/>
      <c r="AC167" s="198"/>
      <c r="AD167" s="198"/>
      <c r="AE167" s="198"/>
      <c r="AF167" s="198"/>
      <c r="AG167" s="198"/>
      <c r="AH167" s="198"/>
      <c r="AI167" s="198"/>
      <c r="AJ167" s="198"/>
      <c r="AK167" s="198"/>
      <c r="AL167" s="198"/>
      <c r="AM167" s="198"/>
      <c r="AN167" s="198"/>
      <c r="AO167" s="198"/>
      <c r="AP167" s="198"/>
      <c r="AQ167" s="198"/>
      <c r="AR167" s="198"/>
      <c r="AS167" s="198"/>
      <c r="AT167" s="198"/>
      <c r="AU167" s="198"/>
      <c r="AV167" s="198"/>
      <c r="AW167" s="198"/>
      <c r="AX167" s="198"/>
      <c r="AY167" s="198"/>
      <c r="AZ167" s="198"/>
      <c r="BA167" s="198"/>
      <c r="BB167" s="198"/>
      <c r="BC167" s="198"/>
      <c r="BD167" s="198"/>
      <c r="BE167" s="198"/>
      <c r="BF167" s="198"/>
      <c r="BG167" s="198"/>
      <c r="BH167" s="198"/>
      <c r="BI167" s="198"/>
      <c r="BJ167" s="198"/>
      <c r="BK167" s="198"/>
      <c r="BL167" s="198"/>
      <c r="BM167" s="198"/>
      <c r="BN167" s="198"/>
      <c r="BO167" s="198"/>
      <c r="BP167" s="198"/>
      <c r="BQ167" s="198"/>
      <c r="BR167" s="198"/>
      <c r="BS167" s="198"/>
      <c r="BT167" s="198"/>
    </row>
    <row r="168" spans="1:72" s="199" customFormat="1" ht="78.75" x14ac:dyDescent="0.25">
      <c r="A168" s="187" t="s">
        <v>1423</v>
      </c>
      <c r="B168" s="188" t="s">
        <v>893</v>
      </c>
      <c r="C168" s="189" t="s">
        <v>1883</v>
      </c>
      <c r="D168" s="190" t="s">
        <v>645</v>
      </c>
      <c r="E168" s="190" t="s">
        <v>684</v>
      </c>
      <c r="F168" s="191" t="s">
        <v>111</v>
      </c>
      <c r="G168" s="190" t="s">
        <v>113</v>
      </c>
      <c r="H168" s="190"/>
      <c r="I168" s="187" t="s">
        <v>2524</v>
      </c>
      <c r="J168" s="187" t="s">
        <v>2525</v>
      </c>
      <c r="K168" s="189" t="s">
        <v>2296</v>
      </c>
      <c r="L168" s="187" t="s">
        <v>2526</v>
      </c>
      <c r="M168" s="192" t="s">
        <v>2527</v>
      </c>
      <c r="N168" s="193" t="s">
        <v>466</v>
      </c>
      <c r="O168" s="188" t="s">
        <v>3449</v>
      </c>
      <c r="P168" s="188" t="s">
        <v>3577</v>
      </c>
      <c r="Q168" s="190" t="s">
        <v>3450</v>
      </c>
      <c r="R168" s="190" t="s">
        <v>464</v>
      </c>
      <c r="S168" s="194">
        <v>2023</v>
      </c>
      <c r="T168" s="195">
        <v>723.25000000000011</v>
      </c>
      <c r="U168" s="196">
        <v>0</v>
      </c>
      <c r="V168" s="197">
        <f t="shared" si="29"/>
        <v>0</v>
      </c>
      <c r="W168" s="198"/>
      <c r="X168" s="198"/>
      <c r="Y168" s="198"/>
      <c r="Z168" s="198"/>
      <c r="AA168" s="198"/>
      <c r="AB168" s="198"/>
      <c r="AC168" s="198"/>
      <c r="AD168" s="198"/>
      <c r="AE168" s="198"/>
      <c r="AF168" s="198"/>
      <c r="AG168" s="198"/>
      <c r="AH168" s="198"/>
      <c r="AI168" s="198"/>
      <c r="AJ168" s="198"/>
      <c r="AK168" s="198"/>
      <c r="AL168" s="198"/>
      <c r="AM168" s="198"/>
      <c r="AN168" s="198"/>
      <c r="AO168" s="198"/>
      <c r="AP168" s="198"/>
      <c r="AQ168" s="198"/>
      <c r="AR168" s="198"/>
      <c r="AS168" s="198"/>
      <c r="AT168" s="198"/>
      <c r="AU168" s="198"/>
      <c r="AV168" s="198"/>
      <c r="AW168" s="198"/>
      <c r="AX168" s="198"/>
      <c r="AY168" s="198"/>
      <c r="AZ168" s="198"/>
      <c r="BA168" s="198"/>
      <c r="BB168" s="198"/>
      <c r="BC168" s="198"/>
      <c r="BD168" s="198"/>
      <c r="BE168" s="198"/>
      <c r="BF168" s="198"/>
      <c r="BG168" s="198"/>
      <c r="BH168" s="198"/>
      <c r="BI168" s="198"/>
      <c r="BJ168" s="198"/>
      <c r="BK168" s="198"/>
      <c r="BL168" s="198"/>
      <c r="BM168" s="198"/>
      <c r="BN168" s="198"/>
      <c r="BO168" s="198"/>
      <c r="BP168" s="198"/>
      <c r="BQ168" s="198"/>
      <c r="BR168" s="198"/>
      <c r="BS168" s="198"/>
      <c r="BT168" s="198"/>
    </row>
    <row r="169" spans="1:72" s="199" customFormat="1" ht="63" x14ac:dyDescent="0.25">
      <c r="A169" s="187" t="s">
        <v>1424</v>
      </c>
      <c r="B169" s="188" t="s">
        <v>894</v>
      </c>
      <c r="C169" s="189" t="s">
        <v>1884</v>
      </c>
      <c r="D169" s="190" t="s">
        <v>645</v>
      </c>
      <c r="E169" s="190" t="s">
        <v>684</v>
      </c>
      <c r="F169" s="191" t="s">
        <v>111</v>
      </c>
      <c r="G169" s="190" t="s">
        <v>113</v>
      </c>
      <c r="H169" s="190"/>
      <c r="I169" s="187" t="s">
        <v>2528</v>
      </c>
      <c r="J169" s="187" t="s">
        <v>2529</v>
      </c>
      <c r="K169" s="189" t="s">
        <v>2300</v>
      </c>
      <c r="L169" s="187" t="s">
        <v>2530</v>
      </c>
      <c r="M169" s="192" t="s">
        <v>2531</v>
      </c>
      <c r="N169" s="193" t="s">
        <v>466</v>
      </c>
      <c r="O169" s="188" t="s">
        <v>3449</v>
      </c>
      <c r="P169" s="188" t="s">
        <v>3577</v>
      </c>
      <c r="Q169" s="190" t="s">
        <v>3450</v>
      </c>
      <c r="R169" s="190" t="s">
        <v>464</v>
      </c>
      <c r="S169" s="194">
        <v>2023</v>
      </c>
      <c r="T169" s="195">
        <v>723.25000000000011</v>
      </c>
      <c r="U169" s="196">
        <v>0</v>
      </c>
      <c r="V169" s="197">
        <f t="shared" si="29"/>
        <v>0</v>
      </c>
      <c r="W169" s="198"/>
      <c r="X169" s="198"/>
      <c r="Y169" s="198"/>
      <c r="Z169" s="198"/>
      <c r="AA169" s="198"/>
      <c r="AB169" s="198"/>
      <c r="AC169" s="198"/>
      <c r="AD169" s="198"/>
      <c r="AE169" s="198"/>
      <c r="AF169" s="198"/>
      <c r="AG169" s="198"/>
      <c r="AH169" s="198"/>
      <c r="AI169" s="198"/>
      <c r="AJ169" s="198"/>
      <c r="AK169" s="198"/>
      <c r="AL169" s="198"/>
      <c r="AM169" s="198"/>
      <c r="AN169" s="198"/>
      <c r="AO169" s="198"/>
      <c r="AP169" s="198"/>
      <c r="AQ169" s="198"/>
      <c r="AR169" s="198"/>
      <c r="AS169" s="198"/>
      <c r="AT169" s="198"/>
      <c r="AU169" s="198"/>
      <c r="AV169" s="198"/>
      <c r="AW169" s="198"/>
      <c r="AX169" s="198"/>
      <c r="AY169" s="198"/>
      <c r="AZ169" s="198"/>
      <c r="BA169" s="198"/>
      <c r="BB169" s="198"/>
      <c r="BC169" s="198"/>
      <c r="BD169" s="198"/>
      <c r="BE169" s="198"/>
      <c r="BF169" s="198"/>
      <c r="BG169" s="198"/>
      <c r="BH169" s="198"/>
      <c r="BI169" s="198"/>
      <c r="BJ169" s="198"/>
      <c r="BK169" s="198"/>
      <c r="BL169" s="198"/>
      <c r="BM169" s="198"/>
      <c r="BN169" s="198"/>
      <c r="BO169" s="198"/>
      <c r="BP169" s="198"/>
      <c r="BQ169" s="198"/>
      <c r="BR169" s="198"/>
      <c r="BS169" s="198"/>
      <c r="BT169" s="198"/>
    </row>
    <row r="170" spans="1:72" s="12" customFormat="1" ht="63" x14ac:dyDescent="0.25">
      <c r="A170" s="50" t="s">
        <v>609</v>
      </c>
      <c r="B170" s="51" t="s">
        <v>76</v>
      </c>
      <c r="C170" s="46" t="s">
        <v>199</v>
      </c>
      <c r="D170" s="48" t="s">
        <v>645</v>
      </c>
      <c r="E170" s="48"/>
      <c r="F170" s="45" t="s">
        <v>111</v>
      </c>
      <c r="G170" s="47" t="s">
        <v>113</v>
      </c>
      <c r="H170" s="47"/>
      <c r="I170" s="50" t="s">
        <v>108</v>
      </c>
      <c r="J170" s="50" t="s">
        <v>168</v>
      </c>
      <c r="K170" s="43" t="s">
        <v>465</v>
      </c>
      <c r="L170" s="50" t="s">
        <v>77</v>
      </c>
      <c r="M170" s="52" t="s">
        <v>434</v>
      </c>
      <c r="N170" s="111" t="s">
        <v>466</v>
      </c>
      <c r="O170" s="51" t="s">
        <v>78</v>
      </c>
      <c r="P170" s="51"/>
      <c r="Q170" s="48" t="s">
        <v>119</v>
      </c>
      <c r="R170" s="47" t="s">
        <v>464</v>
      </c>
      <c r="S170" s="44">
        <v>2023</v>
      </c>
      <c r="T170" s="114">
        <v>1316.15</v>
      </c>
      <c r="U170" s="49">
        <f t="shared" ref="U170:U172" si="30">SUM(W170:BT170)</f>
        <v>0</v>
      </c>
      <c r="V170" s="173">
        <f t="shared" si="29"/>
        <v>0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</row>
    <row r="171" spans="1:72" s="12" customFormat="1" ht="213" customHeight="1" x14ac:dyDescent="0.25">
      <c r="A171" s="50" t="s">
        <v>1425</v>
      </c>
      <c r="B171" s="51" t="s">
        <v>895</v>
      </c>
      <c r="C171" s="46" t="s">
        <v>1885</v>
      </c>
      <c r="D171" s="48" t="s">
        <v>645</v>
      </c>
      <c r="E171" s="48"/>
      <c r="F171" s="45" t="s">
        <v>111</v>
      </c>
      <c r="G171" s="47" t="s">
        <v>113</v>
      </c>
      <c r="H171" s="47"/>
      <c r="I171" s="50" t="s">
        <v>108</v>
      </c>
      <c r="J171" s="50" t="s">
        <v>2532</v>
      </c>
      <c r="K171" s="43" t="s">
        <v>2292</v>
      </c>
      <c r="L171" s="50" t="s">
        <v>108</v>
      </c>
      <c r="M171" s="52" t="s">
        <v>2533</v>
      </c>
      <c r="N171" s="111" t="s">
        <v>466</v>
      </c>
      <c r="O171" s="51" t="s">
        <v>78</v>
      </c>
      <c r="P171" s="51"/>
      <c r="Q171" s="48" t="s">
        <v>119</v>
      </c>
      <c r="R171" s="47" t="s">
        <v>464</v>
      </c>
      <c r="S171" s="44">
        <v>2022</v>
      </c>
      <c r="T171" s="114">
        <v>1246.3000000000002</v>
      </c>
      <c r="U171" s="49">
        <f t="shared" si="30"/>
        <v>0</v>
      </c>
      <c r="V171" s="173">
        <f t="shared" si="29"/>
        <v>0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</row>
    <row r="172" spans="1:72" s="12" customFormat="1" ht="213.75" customHeight="1" x14ac:dyDescent="0.25">
      <c r="A172" s="50" t="s">
        <v>1426</v>
      </c>
      <c r="B172" s="51" t="s">
        <v>896</v>
      </c>
      <c r="C172" s="46" t="s">
        <v>1886</v>
      </c>
      <c r="D172" s="48" t="s">
        <v>645</v>
      </c>
      <c r="E172" s="48"/>
      <c r="F172" s="45" t="s">
        <v>111</v>
      </c>
      <c r="G172" s="47" t="s">
        <v>113</v>
      </c>
      <c r="H172" s="47"/>
      <c r="I172" s="50" t="s">
        <v>107</v>
      </c>
      <c r="J172" s="50" t="s">
        <v>2532</v>
      </c>
      <c r="K172" s="43" t="s">
        <v>2296</v>
      </c>
      <c r="L172" s="50" t="s">
        <v>2534</v>
      </c>
      <c r="M172" s="52" t="s">
        <v>2535</v>
      </c>
      <c r="N172" s="111" t="s">
        <v>466</v>
      </c>
      <c r="O172" s="51" t="s">
        <v>78</v>
      </c>
      <c r="P172" s="51"/>
      <c r="Q172" s="48" t="s">
        <v>119</v>
      </c>
      <c r="R172" s="47" t="s">
        <v>464</v>
      </c>
      <c r="S172" s="44">
        <v>2022</v>
      </c>
      <c r="T172" s="114">
        <v>1234.75</v>
      </c>
      <c r="U172" s="49">
        <f t="shared" si="30"/>
        <v>0</v>
      </c>
      <c r="V172" s="173">
        <f t="shared" si="29"/>
        <v>0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</row>
    <row r="173" spans="1:72" x14ac:dyDescent="0.25">
      <c r="A173" s="63" t="s">
        <v>897</v>
      </c>
      <c r="B173" s="64"/>
      <c r="C173" s="65"/>
      <c r="D173" s="64"/>
      <c r="E173" s="65"/>
      <c r="F173" s="66"/>
      <c r="G173" s="67"/>
      <c r="H173" s="67"/>
      <c r="I173" s="68"/>
      <c r="J173" s="69"/>
      <c r="K173" s="70"/>
      <c r="L173" s="71"/>
      <c r="M173" s="71"/>
      <c r="N173" s="71"/>
      <c r="O173" s="72"/>
      <c r="P173" s="72"/>
      <c r="Q173" s="72"/>
      <c r="R173" s="74"/>
      <c r="S173" s="74"/>
      <c r="T173" s="74"/>
      <c r="U173" s="75"/>
      <c r="V173" s="178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</row>
    <row r="174" spans="1:72" s="199" customFormat="1" ht="47.25" x14ac:dyDescent="0.25">
      <c r="A174" s="187" t="s">
        <v>1427</v>
      </c>
      <c r="B174" s="188" t="s">
        <v>898</v>
      </c>
      <c r="C174" s="189" t="s">
        <v>1887</v>
      </c>
      <c r="D174" s="190" t="s">
        <v>645</v>
      </c>
      <c r="E174" s="190" t="s">
        <v>651</v>
      </c>
      <c r="F174" s="191" t="s">
        <v>111</v>
      </c>
      <c r="G174" s="190" t="s">
        <v>113</v>
      </c>
      <c r="H174" s="190"/>
      <c r="I174" s="187" t="s">
        <v>2536</v>
      </c>
      <c r="J174" s="187" t="s">
        <v>2537</v>
      </c>
      <c r="K174" s="189" t="s">
        <v>465</v>
      </c>
      <c r="L174" s="187" t="s">
        <v>2536</v>
      </c>
      <c r="M174" s="192" t="s">
        <v>2538</v>
      </c>
      <c r="N174" s="193" t="s">
        <v>466</v>
      </c>
      <c r="O174" s="188" t="s">
        <v>3451</v>
      </c>
      <c r="P174" s="188" t="s">
        <v>3577</v>
      </c>
      <c r="Q174" s="190" t="s">
        <v>3452</v>
      </c>
      <c r="R174" s="190" t="s">
        <v>464</v>
      </c>
      <c r="S174" s="194">
        <v>2023</v>
      </c>
      <c r="T174" s="195">
        <v>661.65000000000009</v>
      </c>
      <c r="U174" s="196">
        <v>55</v>
      </c>
      <c r="V174" s="197">
        <f t="shared" ref="V174:V177" si="31">T174*U174</f>
        <v>36390.750000000007</v>
      </c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  <c r="AK174" s="198"/>
      <c r="AL174" s="198"/>
      <c r="AM174" s="198"/>
      <c r="AN174" s="198"/>
      <c r="AO174" s="198"/>
      <c r="AP174" s="198"/>
      <c r="AQ174" s="198"/>
      <c r="AR174" s="198"/>
      <c r="AS174" s="198"/>
      <c r="AT174" s="198"/>
      <c r="AU174" s="198"/>
      <c r="AV174" s="198"/>
      <c r="AW174" s="198"/>
      <c r="AX174" s="198"/>
      <c r="AY174" s="198"/>
      <c r="AZ174" s="198"/>
      <c r="BA174" s="198"/>
      <c r="BB174" s="198"/>
      <c r="BC174" s="198"/>
      <c r="BD174" s="198"/>
      <c r="BE174" s="198"/>
      <c r="BF174" s="198"/>
      <c r="BG174" s="198"/>
      <c r="BH174" s="198"/>
      <c r="BI174" s="198"/>
      <c r="BJ174" s="198"/>
      <c r="BK174" s="198"/>
      <c r="BL174" s="198"/>
      <c r="BM174" s="198"/>
      <c r="BN174" s="198"/>
      <c r="BO174" s="198"/>
      <c r="BP174" s="198"/>
      <c r="BQ174" s="198"/>
      <c r="BR174" s="198"/>
      <c r="BS174" s="198"/>
      <c r="BT174" s="198"/>
    </row>
    <row r="175" spans="1:72" s="199" customFormat="1" ht="47.25" x14ac:dyDescent="0.25">
      <c r="A175" s="187" t="s">
        <v>1428</v>
      </c>
      <c r="B175" s="188" t="s">
        <v>899</v>
      </c>
      <c r="C175" s="189" t="s">
        <v>1888</v>
      </c>
      <c r="D175" s="190" t="s">
        <v>645</v>
      </c>
      <c r="E175" s="190" t="s">
        <v>651</v>
      </c>
      <c r="F175" s="191" t="s">
        <v>111</v>
      </c>
      <c r="G175" s="190" t="s">
        <v>113</v>
      </c>
      <c r="H175" s="190"/>
      <c r="I175" s="187" t="s">
        <v>2536</v>
      </c>
      <c r="J175" s="187" t="s">
        <v>2539</v>
      </c>
      <c r="K175" s="189" t="s">
        <v>2292</v>
      </c>
      <c r="L175" s="187" t="s">
        <v>2536</v>
      </c>
      <c r="M175" s="192" t="s">
        <v>2540</v>
      </c>
      <c r="N175" s="193" t="s">
        <v>466</v>
      </c>
      <c r="O175" s="188" t="s">
        <v>3451</v>
      </c>
      <c r="P175" s="188" t="s">
        <v>3577</v>
      </c>
      <c r="Q175" s="190" t="s">
        <v>3452</v>
      </c>
      <c r="R175" s="190" t="s">
        <v>464</v>
      </c>
      <c r="S175" s="194">
        <v>2023</v>
      </c>
      <c r="T175" s="195">
        <v>705.65000000000009</v>
      </c>
      <c r="U175" s="196">
        <v>0</v>
      </c>
      <c r="V175" s="197">
        <f t="shared" si="31"/>
        <v>0</v>
      </c>
      <c r="W175" s="198"/>
      <c r="X175" s="198"/>
      <c r="Y175" s="198"/>
      <c r="Z175" s="198"/>
      <c r="AA175" s="198"/>
      <c r="AB175" s="198"/>
      <c r="AC175" s="198"/>
      <c r="AD175" s="198"/>
      <c r="AE175" s="198"/>
      <c r="AF175" s="198"/>
      <c r="AG175" s="198"/>
      <c r="AH175" s="198"/>
      <c r="AI175" s="198"/>
      <c r="AJ175" s="198"/>
      <c r="AK175" s="198"/>
      <c r="AL175" s="198"/>
      <c r="AM175" s="198"/>
      <c r="AN175" s="198"/>
      <c r="AO175" s="198"/>
      <c r="AP175" s="198"/>
      <c r="AQ175" s="198"/>
      <c r="AR175" s="198"/>
      <c r="AS175" s="198"/>
      <c r="AT175" s="198"/>
      <c r="AU175" s="198"/>
      <c r="AV175" s="198"/>
      <c r="AW175" s="198"/>
      <c r="AX175" s="198"/>
      <c r="AY175" s="198"/>
      <c r="AZ175" s="198"/>
      <c r="BA175" s="198"/>
      <c r="BB175" s="198"/>
      <c r="BC175" s="198"/>
      <c r="BD175" s="198"/>
      <c r="BE175" s="198"/>
      <c r="BF175" s="198"/>
      <c r="BG175" s="198"/>
      <c r="BH175" s="198"/>
      <c r="BI175" s="198"/>
      <c r="BJ175" s="198"/>
      <c r="BK175" s="198"/>
      <c r="BL175" s="198"/>
      <c r="BM175" s="198"/>
      <c r="BN175" s="198"/>
      <c r="BO175" s="198"/>
      <c r="BP175" s="198"/>
      <c r="BQ175" s="198"/>
      <c r="BR175" s="198"/>
      <c r="BS175" s="198"/>
      <c r="BT175" s="198"/>
    </row>
    <row r="176" spans="1:72" s="199" customFormat="1" ht="47.25" x14ac:dyDescent="0.25">
      <c r="A176" s="187" t="s">
        <v>1429</v>
      </c>
      <c r="B176" s="188" t="s">
        <v>900</v>
      </c>
      <c r="C176" s="189" t="s">
        <v>1889</v>
      </c>
      <c r="D176" s="190" t="s">
        <v>645</v>
      </c>
      <c r="E176" s="190" t="s">
        <v>651</v>
      </c>
      <c r="F176" s="191" t="s">
        <v>111</v>
      </c>
      <c r="G176" s="190" t="s">
        <v>113</v>
      </c>
      <c r="H176" s="190"/>
      <c r="I176" s="187" t="s">
        <v>2536</v>
      </c>
      <c r="J176" s="187" t="s">
        <v>2541</v>
      </c>
      <c r="K176" s="189" t="s">
        <v>2296</v>
      </c>
      <c r="L176" s="187" t="s">
        <v>2536</v>
      </c>
      <c r="M176" s="192" t="s">
        <v>2542</v>
      </c>
      <c r="N176" s="193" t="s">
        <v>466</v>
      </c>
      <c r="O176" s="188" t="s">
        <v>3451</v>
      </c>
      <c r="P176" s="188" t="s">
        <v>3577</v>
      </c>
      <c r="Q176" s="190" t="s">
        <v>3452</v>
      </c>
      <c r="R176" s="190" t="s">
        <v>464</v>
      </c>
      <c r="S176" s="194">
        <v>2023</v>
      </c>
      <c r="T176" s="195">
        <v>705.65000000000009</v>
      </c>
      <c r="U176" s="196">
        <v>0</v>
      </c>
      <c r="V176" s="197">
        <f t="shared" si="31"/>
        <v>0</v>
      </c>
      <c r="W176" s="198"/>
      <c r="X176" s="198"/>
      <c r="Y176" s="198"/>
      <c r="Z176" s="198"/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198"/>
      <c r="AT176" s="198"/>
      <c r="AU176" s="198"/>
      <c r="AV176" s="198"/>
      <c r="AW176" s="198"/>
      <c r="AX176" s="198"/>
      <c r="AY176" s="198"/>
      <c r="AZ176" s="198"/>
      <c r="BA176" s="198"/>
      <c r="BB176" s="198"/>
      <c r="BC176" s="198"/>
      <c r="BD176" s="198"/>
      <c r="BE176" s="198"/>
      <c r="BF176" s="198"/>
      <c r="BG176" s="198"/>
      <c r="BH176" s="198"/>
      <c r="BI176" s="198"/>
      <c r="BJ176" s="198"/>
      <c r="BK176" s="198"/>
      <c r="BL176" s="198"/>
      <c r="BM176" s="198"/>
      <c r="BN176" s="198"/>
      <c r="BO176" s="198"/>
      <c r="BP176" s="198"/>
      <c r="BQ176" s="198"/>
      <c r="BR176" s="198"/>
      <c r="BS176" s="198"/>
      <c r="BT176" s="198"/>
    </row>
    <row r="177" spans="1:72" s="199" customFormat="1" ht="47.25" x14ac:dyDescent="0.25">
      <c r="A177" s="187" t="s">
        <v>1430</v>
      </c>
      <c r="B177" s="188" t="s">
        <v>901</v>
      </c>
      <c r="C177" s="189" t="s">
        <v>1890</v>
      </c>
      <c r="D177" s="190" t="s">
        <v>645</v>
      </c>
      <c r="E177" s="190" t="s">
        <v>684</v>
      </c>
      <c r="F177" s="191" t="s">
        <v>111</v>
      </c>
      <c r="G177" s="190" t="s">
        <v>113</v>
      </c>
      <c r="H177" s="190"/>
      <c r="I177" s="187" t="s">
        <v>2536</v>
      </c>
      <c r="J177" s="187" t="s">
        <v>2543</v>
      </c>
      <c r="K177" s="189" t="s">
        <v>2300</v>
      </c>
      <c r="L177" s="187" t="s">
        <v>2536</v>
      </c>
      <c r="M177" s="192" t="s">
        <v>2544</v>
      </c>
      <c r="N177" s="193" t="s">
        <v>466</v>
      </c>
      <c r="O177" s="188" t="s">
        <v>3451</v>
      </c>
      <c r="P177" s="188" t="s">
        <v>3577</v>
      </c>
      <c r="Q177" s="190" t="s">
        <v>3452</v>
      </c>
      <c r="R177" s="190" t="s">
        <v>464</v>
      </c>
      <c r="S177" s="194">
        <v>2023</v>
      </c>
      <c r="T177" s="195">
        <v>705.65000000000009</v>
      </c>
      <c r="U177" s="196">
        <v>0</v>
      </c>
      <c r="V177" s="197">
        <f t="shared" si="31"/>
        <v>0</v>
      </c>
      <c r="W177" s="198"/>
      <c r="X177" s="198"/>
      <c r="Y177" s="198"/>
      <c r="Z177" s="198"/>
      <c r="AA177" s="198"/>
      <c r="AB177" s="198"/>
      <c r="AC177" s="198"/>
      <c r="AD177" s="198"/>
      <c r="AE177" s="198"/>
      <c r="AF177" s="198"/>
      <c r="AG177" s="198"/>
      <c r="AH177" s="198"/>
      <c r="AI177" s="198"/>
      <c r="AJ177" s="198"/>
      <c r="AK177" s="198"/>
      <c r="AL177" s="198"/>
      <c r="AM177" s="198"/>
      <c r="AN177" s="198"/>
      <c r="AO177" s="198"/>
      <c r="AP177" s="198"/>
      <c r="AQ177" s="198"/>
      <c r="AR177" s="198"/>
      <c r="AS177" s="198"/>
      <c r="AT177" s="198"/>
      <c r="AU177" s="198"/>
      <c r="AV177" s="198"/>
      <c r="AW177" s="198"/>
      <c r="AX177" s="198"/>
      <c r="AY177" s="198"/>
      <c r="AZ177" s="198"/>
      <c r="BA177" s="198"/>
      <c r="BB177" s="198"/>
      <c r="BC177" s="198"/>
      <c r="BD177" s="198"/>
      <c r="BE177" s="198"/>
      <c r="BF177" s="198"/>
      <c r="BG177" s="198"/>
      <c r="BH177" s="198"/>
      <c r="BI177" s="198"/>
      <c r="BJ177" s="198"/>
      <c r="BK177" s="198"/>
      <c r="BL177" s="198"/>
      <c r="BM177" s="198"/>
      <c r="BN177" s="198"/>
      <c r="BO177" s="198"/>
      <c r="BP177" s="198"/>
      <c r="BQ177" s="198"/>
      <c r="BR177" s="198"/>
      <c r="BS177" s="198"/>
      <c r="BT177" s="198"/>
    </row>
    <row r="178" spans="1:72" x14ac:dyDescent="0.25">
      <c r="A178" s="54" t="s">
        <v>518</v>
      </c>
      <c r="B178" s="77"/>
      <c r="C178" s="78"/>
      <c r="D178" s="77"/>
      <c r="E178" s="78"/>
      <c r="F178" s="79"/>
      <c r="G178" s="80"/>
      <c r="H178" s="80"/>
      <c r="I178" s="80"/>
      <c r="J178" s="58"/>
      <c r="K178" s="57"/>
      <c r="L178" s="58"/>
      <c r="M178" s="58"/>
      <c r="N178" s="58"/>
      <c r="O178" s="59"/>
      <c r="P178" s="59"/>
      <c r="Q178" s="57"/>
      <c r="R178" s="57"/>
      <c r="S178" s="57"/>
      <c r="T178" s="57"/>
      <c r="U178" s="61"/>
      <c r="V178" s="177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</row>
    <row r="179" spans="1:72" x14ac:dyDescent="0.25">
      <c r="A179" s="63" t="s">
        <v>519</v>
      </c>
      <c r="B179" s="64"/>
      <c r="C179" s="65"/>
      <c r="D179" s="64"/>
      <c r="E179" s="65"/>
      <c r="F179" s="66"/>
      <c r="G179" s="67"/>
      <c r="H179" s="67"/>
      <c r="I179" s="68"/>
      <c r="J179" s="69"/>
      <c r="K179" s="70"/>
      <c r="L179" s="71"/>
      <c r="M179" s="71"/>
      <c r="N179" s="71"/>
      <c r="O179" s="72"/>
      <c r="P179" s="72"/>
      <c r="Q179" s="72"/>
      <c r="R179" s="74"/>
      <c r="S179" s="74"/>
      <c r="T179" s="74"/>
      <c r="U179" s="75"/>
      <c r="V179" s="178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</row>
    <row r="180" spans="1:72" s="200" customFormat="1" ht="47.25" x14ac:dyDescent="0.25">
      <c r="A180" s="187" t="s">
        <v>610</v>
      </c>
      <c r="B180" s="191" t="s">
        <v>520</v>
      </c>
      <c r="C180" s="189" t="s">
        <v>200</v>
      </c>
      <c r="D180" s="190" t="s">
        <v>645</v>
      </c>
      <c r="E180" s="190" t="s">
        <v>676</v>
      </c>
      <c r="F180" s="191" t="s">
        <v>111</v>
      </c>
      <c r="G180" s="190" t="s">
        <v>113</v>
      </c>
      <c r="H180" s="190"/>
      <c r="I180" s="187" t="s">
        <v>23</v>
      </c>
      <c r="J180" s="187" t="s">
        <v>677</v>
      </c>
      <c r="K180" s="189" t="s">
        <v>465</v>
      </c>
      <c r="L180" s="187" t="s">
        <v>23</v>
      </c>
      <c r="M180" s="192" t="s">
        <v>436</v>
      </c>
      <c r="N180" s="193" t="s">
        <v>466</v>
      </c>
      <c r="O180" s="188" t="s">
        <v>25</v>
      </c>
      <c r="P180" s="188" t="s">
        <v>3577</v>
      </c>
      <c r="Q180" s="190" t="s">
        <v>24</v>
      </c>
      <c r="R180" s="190" t="s">
        <v>464</v>
      </c>
      <c r="S180" s="194">
        <v>2023</v>
      </c>
      <c r="T180" s="195">
        <v>659.45</v>
      </c>
      <c r="U180" s="196">
        <v>55</v>
      </c>
      <c r="V180" s="197">
        <f t="shared" ref="V180:V183" si="32">T180*U180</f>
        <v>36269.75</v>
      </c>
      <c r="W180" s="198"/>
      <c r="X180" s="198"/>
      <c r="Y180" s="198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  <c r="AJ180" s="198"/>
      <c r="AK180" s="198"/>
      <c r="AL180" s="198"/>
      <c r="AM180" s="198"/>
      <c r="AN180" s="198"/>
      <c r="AO180" s="198"/>
      <c r="AP180" s="198"/>
      <c r="AQ180" s="198"/>
      <c r="AR180" s="198"/>
      <c r="AS180" s="198"/>
      <c r="AT180" s="198"/>
      <c r="AU180" s="198"/>
      <c r="AV180" s="198"/>
      <c r="AW180" s="198"/>
      <c r="AX180" s="198"/>
      <c r="AY180" s="198"/>
      <c r="AZ180" s="198"/>
      <c r="BA180" s="198"/>
      <c r="BB180" s="198"/>
      <c r="BC180" s="198"/>
      <c r="BD180" s="198"/>
      <c r="BE180" s="198"/>
      <c r="BF180" s="198"/>
      <c r="BG180" s="198"/>
      <c r="BH180" s="198"/>
      <c r="BI180" s="198"/>
      <c r="BJ180" s="198"/>
      <c r="BK180" s="198"/>
      <c r="BL180" s="198"/>
      <c r="BM180" s="198"/>
      <c r="BN180" s="198"/>
      <c r="BO180" s="198"/>
      <c r="BP180" s="198"/>
      <c r="BQ180" s="198"/>
      <c r="BR180" s="198"/>
      <c r="BS180" s="198"/>
      <c r="BT180" s="198"/>
    </row>
    <row r="181" spans="1:72" s="200" customFormat="1" ht="47.25" x14ac:dyDescent="0.25">
      <c r="A181" s="187" t="s">
        <v>1431</v>
      </c>
      <c r="B181" s="191" t="s">
        <v>902</v>
      </c>
      <c r="C181" s="189" t="s">
        <v>1891</v>
      </c>
      <c r="D181" s="190" t="s">
        <v>645</v>
      </c>
      <c r="E181" s="190" t="s">
        <v>676</v>
      </c>
      <c r="F181" s="191" t="s">
        <v>111</v>
      </c>
      <c r="G181" s="190" t="s">
        <v>113</v>
      </c>
      <c r="H181" s="190"/>
      <c r="I181" s="187" t="s">
        <v>23</v>
      </c>
      <c r="J181" s="187" t="s">
        <v>2545</v>
      </c>
      <c r="K181" s="189" t="s">
        <v>2292</v>
      </c>
      <c r="L181" s="187" t="s">
        <v>23</v>
      </c>
      <c r="M181" s="192" t="s">
        <v>2546</v>
      </c>
      <c r="N181" s="193" t="s">
        <v>466</v>
      </c>
      <c r="O181" s="188" t="s">
        <v>25</v>
      </c>
      <c r="P181" s="188" t="s">
        <v>3577</v>
      </c>
      <c r="Q181" s="190" t="s">
        <v>24</v>
      </c>
      <c r="R181" s="190" t="s">
        <v>464</v>
      </c>
      <c r="S181" s="194">
        <v>2023</v>
      </c>
      <c r="T181" s="195">
        <v>701.80000000000007</v>
      </c>
      <c r="U181" s="196">
        <v>0</v>
      </c>
      <c r="V181" s="197">
        <f t="shared" si="32"/>
        <v>0</v>
      </c>
      <c r="W181" s="198"/>
      <c r="X181" s="198"/>
      <c r="Y181" s="198"/>
      <c r="Z181" s="198"/>
      <c r="AA181" s="198"/>
      <c r="AB181" s="198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8"/>
      <c r="AV181" s="198"/>
      <c r="AW181" s="198"/>
      <c r="AX181" s="198"/>
      <c r="AY181" s="198"/>
      <c r="AZ181" s="198"/>
      <c r="BA181" s="198"/>
      <c r="BB181" s="198"/>
      <c r="BC181" s="198"/>
      <c r="BD181" s="198"/>
      <c r="BE181" s="198"/>
      <c r="BF181" s="198"/>
      <c r="BG181" s="198"/>
      <c r="BH181" s="198"/>
      <c r="BI181" s="198"/>
      <c r="BJ181" s="198"/>
      <c r="BK181" s="198"/>
      <c r="BL181" s="198"/>
      <c r="BM181" s="198"/>
      <c r="BN181" s="198"/>
      <c r="BO181" s="198"/>
      <c r="BP181" s="198"/>
      <c r="BQ181" s="198"/>
      <c r="BR181" s="198"/>
      <c r="BS181" s="198"/>
      <c r="BT181" s="198"/>
    </row>
    <row r="182" spans="1:72" s="200" customFormat="1" ht="47.25" x14ac:dyDescent="0.25">
      <c r="A182" s="187" t="s">
        <v>1432</v>
      </c>
      <c r="B182" s="191" t="s">
        <v>903</v>
      </c>
      <c r="C182" s="189" t="s">
        <v>1892</v>
      </c>
      <c r="D182" s="190" t="s">
        <v>645</v>
      </c>
      <c r="E182" s="190" t="s">
        <v>2281</v>
      </c>
      <c r="F182" s="191" t="s">
        <v>111</v>
      </c>
      <c r="G182" s="190" t="s">
        <v>113</v>
      </c>
      <c r="H182" s="190"/>
      <c r="I182" s="187" t="s">
        <v>23</v>
      </c>
      <c r="J182" s="187" t="s">
        <v>2547</v>
      </c>
      <c r="K182" s="189" t="s">
        <v>2296</v>
      </c>
      <c r="L182" s="187" t="s">
        <v>23</v>
      </c>
      <c r="M182" s="192" t="s">
        <v>2548</v>
      </c>
      <c r="N182" s="193" t="s">
        <v>466</v>
      </c>
      <c r="O182" s="188" t="s">
        <v>25</v>
      </c>
      <c r="P182" s="188" t="s">
        <v>3577</v>
      </c>
      <c r="Q182" s="190" t="s">
        <v>24</v>
      </c>
      <c r="R182" s="190" t="s">
        <v>464</v>
      </c>
      <c r="S182" s="194">
        <v>2023</v>
      </c>
      <c r="T182" s="195">
        <v>701.80000000000007</v>
      </c>
      <c r="U182" s="196">
        <v>0</v>
      </c>
      <c r="V182" s="197">
        <f t="shared" si="32"/>
        <v>0</v>
      </c>
      <c r="W182" s="198"/>
      <c r="X182" s="198"/>
      <c r="Y182" s="198"/>
      <c r="Z182" s="198"/>
      <c r="AA182" s="198"/>
      <c r="AB182" s="198"/>
      <c r="AC182" s="198"/>
      <c r="AD182" s="198"/>
      <c r="AE182" s="198"/>
      <c r="AF182" s="198"/>
      <c r="AG182" s="198"/>
      <c r="AH182" s="198"/>
      <c r="AI182" s="198"/>
      <c r="AJ182" s="198"/>
      <c r="AK182" s="198"/>
      <c r="AL182" s="198"/>
      <c r="AM182" s="198"/>
      <c r="AN182" s="198"/>
      <c r="AO182" s="198"/>
      <c r="AP182" s="198"/>
      <c r="AQ182" s="198"/>
      <c r="AR182" s="198"/>
      <c r="AS182" s="198"/>
      <c r="AT182" s="198"/>
      <c r="AU182" s="198"/>
      <c r="AV182" s="198"/>
      <c r="AW182" s="198"/>
      <c r="AX182" s="198"/>
      <c r="AY182" s="198"/>
      <c r="AZ182" s="198"/>
      <c r="BA182" s="198"/>
      <c r="BB182" s="198"/>
      <c r="BC182" s="198"/>
      <c r="BD182" s="198"/>
      <c r="BE182" s="198"/>
      <c r="BF182" s="198"/>
      <c r="BG182" s="198"/>
      <c r="BH182" s="198"/>
      <c r="BI182" s="198"/>
      <c r="BJ182" s="198"/>
      <c r="BK182" s="198"/>
      <c r="BL182" s="198"/>
      <c r="BM182" s="198"/>
      <c r="BN182" s="198"/>
      <c r="BO182" s="198"/>
      <c r="BP182" s="198"/>
      <c r="BQ182" s="198"/>
      <c r="BR182" s="198"/>
      <c r="BS182" s="198"/>
      <c r="BT182" s="198"/>
    </row>
    <row r="183" spans="1:72" s="200" customFormat="1" ht="47.25" x14ac:dyDescent="0.25">
      <c r="A183" s="187" t="s">
        <v>1433</v>
      </c>
      <c r="B183" s="191" t="s">
        <v>904</v>
      </c>
      <c r="C183" s="189" t="s">
        <v>1893</v>
      </c>
      <c r="D183" s="190" t="s">
        <v>645</v>
      </c>
      <c r="E183" s="190" t="s">
        <v>2281</v>
      </c>
      <c r="F183" s="191" t="s">
        <v>111</v>
      </c>
      <c r="G183" s="190" t="s">
        <v>113</v>
      </c>
      <c r="H183" s="190"/>
      <c r="I183" s="187" t="s">
        <v>23</v>
      </c>
      <c r="J183" s="187" t="s">
        <v>2549</v>
      </c>
      <c r="K183" s="189" t="s">
        <v>2300</v>
      </c>
      <c r="L183" s="187" t="s">
        <v>23</v>
      </c>
      <c r="M183" s="192" t="s">
        <v>2550</v>
      </c>
      <c r="N183" s="193" t="s">
        <v>466</v>
      </c>
      <c r="O183" s="188" t="s">
        <v>25</v>
      </c>
      <c r="P183" s="188" t="s">
        <v>3577</v>
      </c>
      <c r="Q183" s="190" t="s">
        <v>24</v>
      </c>
      <c r="R183" s="190" t="s">
        <v>464</v>
      </c>
      <c r="S183" s="194">
        <v>2023</v>
      </c>
      <c r="T183" s="195">
        <v>701.80000000000007</v>
      </c>
      <c r="U183" s="196">
        <v>0</v>
      </c>
      <c r="V183" s="197">
        <f t="shared" si="32"/>
        <v>0</v>
      </c>
      <c r="W183" s="198"/>
      <c r="X183" s="198"/>
      <c r="Y183" s="198"/>
      <c r="Z183" s="198"/>
      <c r="AA183" s="198"/>
      <c r="AB183" s="198"/>
      <c r="AC183" s="198"/>
      <c r="AD183" s="198"/>
      <c r="AE183" s="198"/>
      <c r="AF183" s="198"/>
      <c r="AG183" s="198"/>
      <c r="AH183" s="198"/>
      <c r="AI183" s="198"/>
      <c r="AJ183" s="198"/>
      <c r="AK183" s="198"/>
      <c r="AL183" s="198"/>
      <c r="AM183" s="198"/>
      <c r="AN183" s="198"/>
      <c r="AO183" s="198"/>
      <c r="AP183" s="198"/>
      <c r="AQ183" s="198"/>
      <c r="AR183" s="198"/>
      <c r="AS183" s="198"/>
      <c r="AT183" s="198"/>
      <c r="AU183" s="198"/>
      <c r="AV183" s="198"/>
      <c r="AW183" s="198"/>
      <c r="AX183" s="198"/>
      <c r="AY183" s="198"/>
      <c r="AZ183" s="198"/>
      <c r="BA183" s="198"/>
      <c r="BB183" s="198"/>
      <c r="BC183" s="198"/>
      <c r="BD183" s="198"/>
      <c r="BE183" s="198"/>
      <c r="BF183" s="198"/>
      <c r="BG183" s="198"/>
      <c r="BH183" s="198"/>
      <c r="BI183" s="198"/>
      <c r="BJ183" s="198"/>
      <c r="BK183" s="198"/>
      <c r="BL183" s="198"/>
      <c r="BM183" s="198"/>
      <c r="BN183" s="198"/>
      <c r="BO183" s="198"/>
      <c r="BP183" s="198"/>
      <c r="BQ183" s="198"/>
      <c r="BR183" s="198"/>
      <c r="BS183" s="198"/>
      <c r="BT183" s="198"/>
    </row>
    <row r="184" spans="1:72" x14ac:dyDescent="0.25">
      <c r="A184" s="54" t="s">
        <v>905</v>
      </c>
      <c r="B184" s="77"/>
      <c r="C184" s="78"/>
      <c r="D184" s="77"/>
      <c r="E184" s="78"/>
      <c r="F184" s="79"/>
      <c r="G184" s="80"/>
      <c r="H184" s="80"/>
      <c r="I184" s="80"/>
      <c r="J184" s="58"/>
      <c r="K184" s="57"/>
      <c r="L184" s="58"/>
      <c r="M184" s="58"/>
      <c r="N184" s="58"/>
      <c r="O184" s="59"/>
      <c r="P184" s="59"/>
      <c r="Q184" s="57"/>
      <c r="R184" s="57"/>
      <c r="S184" s="57"/>
      <c r="T184" s="57"/>
      <c r="U184" s="61"/>
      <c r="V184" s="177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</row>
    <row r="185" spans="1:72" x14ac:dyDescent="0.25">
      <c r="A185" s="63" t="s">
        <v>906</v>
      </c>
      <c r="B185" s="64"/>
      <c r="C185" s="65"/>
      <c r="D185" s="64"/>
      <c r="E185" s="65"/>
      <c r="F185" s="66"/>
      <c r="G185" s="67"/>
      <c r="H185" s="67"/>
      <c r="I185" s="68"/>
      <c r="J185" s="69"/>
      <c r="K185" s="70"/>
      <c r="L185" s="71"/>
      <c r="M185" s="71"/>
      <c r="N185" s="71"/>
      <c r="O185" s="72"/>
      <c r="P185" s="72"/>
      <c r="Q185" s="72"/>
      <c r="R185" s="74"/>
      <c r="S185" s="74"/>
      <c r="T185" s="74"/>
      <c r="U185" s="75"/>
      <c r="V185" s="178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</row>
    <row r="186" spans="1:72" s="110" customFormat="1" ht="78.75" x14ac:dyDescent="0.25">
      <c r="A186" s="50" t="s">
        <v>1434</v>
      </c>
      <c r="B186" s="45" t="s">
        <v>907</v>
      </c>
      <c r="C186" s="46" t="s">
        <v>1894</v>
      </c>
      <c r="D186" s="48" t="s">
        <v>645</v>
      </c>
      <c r="E186" s="48"/>
      <c r="F186" s="45" t="s">
        <v>111</v>
      </c>
      <c r="G186" s="47" t="s">
        <v>398</v>
      </c>
      <c r="H186" s="47"/>
      <c r="I186" s="50" t="s">
        <v>2551</v>
      </c>
      <c r="J186" s="50" t="s">
        <v>2552</v>
      </c>
      <c r="K186" s="43" t="s">
        <v>2553</v>
      </c>
      <c r="L186" s="50" t="s">
        <v>2554</v>
      </c>
      <c r="M186" s="52" t="s">
        <v>2555</v>
      </c>
      <c r="N186" s="111" t="s">
        <v>466</v>
      </c>
      <c r="O186" s="51" t="s">
        <v>3453</v>
      </c>
      <c r="P186" s="51"/>
      <c r="Q186" s="48" t="s">
        <v>3110</v>
      </c>
      <c r="R186" s="47" t="s">
        <v>464</v>
      </c>
      <c r="S186" s="44">
        <v>2023</v>
      </c>
      <c r="T186" s="114">
        <v>654.5</v>
      </c>
      <c r="U186" s="49">
        <f t="shared" ref="U186:U191" si="33">SUM(W186:BT186)</f>
        <v>0</v>
      </c>
      <c r="V186" s="173">
        <f t="shared" ref="V186:V191" si="34">T186*U186</f>
        <v>0</v>
      </c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</row>
    <row r="187" spans="1:72" s="110" customFormat="1" ht="78.75" x14ac:dyDescent="0.25">
      <c r="A187" s="50" t="s">
        <v>1434</v>
      </c>
      <c r="B187" s="45" t="s">
        <v>908</v>
      </c>
      <c r="C187" s="46" t="s">
        <v>1895</v>
      </c>
      <c r="D187" s="48" t="s">
        <v>645</v>
      </c>
      <c r="E187" s="48"/>
      <c r="F187" s="45" t="s">
        <v>111</v>
      </c>
      <c r="G187" s="47" t="s">
        <v>398</v>
      </c>
      <c r="H187" s="47"/>
      <c r="I187" s="50" t="s">
        <v>2551</v>
      </c>
      <c r="J187" s="50" t="s">
        <v>2552</v>
      </c>
      <c r="K187" s="43" t="s">
        <v>2553</v>
      </c>
      <c r="L187" s="50" t="s">
        <v>2554</v>
      </c>
      <c r="M187" s="52" t="s">
        <v>2556</v>
      </c>
      <c r="N187" s="111" t="s">
        <v>466</v>
      </c>
      <c r="O187" s="51" t="s">
        <v>3453</v>
      </c>
      <c r="P187" s="51"/>
      <c r="Q187" s="48" t="s">
        <v>3110</v>
      </c>
      <c r="R187" s="47" t="s">
        <v>464</v>
      </c>
      <c r="S187" s="44">
        <v>2023</v>
      </c>
      <c r="T187" s="114">
        <v>654.5</v>
      </c>
      <c r="U187" s="49">
        <f t="shared" si="33"/>
        <v>0</v>
      </c>
      <c r="V187" s="173">
        <f t="shared" si="34"/>
        <v>0</v>
      </c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</row>
    <row r="188" spans="1:72" s="200" customFormat="1" ht="47.25" x14ac:dyDescent="0.25">
      <c r="A188" s="187" t="s">
        <v>1435</v>
      </c>
      <c r="B188" s="191" t="s">
        <v>909</v>
      </c>
      <c r="C188" s="189" t="s">
        <v>1896</v>
      </c>
      <c r="D188" s="190" t="s">
        <v>645</v>
      </c>
      <c r="E188" s="190" t="s">
        <v>684</v>
      </c>
      <c r="F188" s="191" t="s">
        <v>111</v>
      </c>
      <c r="G188" s="190" t="s">
        <v>398</v>
      </c>
      <c r="H188" s="190"/>
      <c r="I188" s="187" t="s">
        <v>2557</v>
      </c>
      <c r="J188" s="187" t="s">
        <v>2558</v>
      </c>
      <c r="K188" s="189" t="s">
        <v>465</v>
      </c>
      <c r="L188" s="187" t="s">
        <v>2557</v>
      </c>
      <c r="M188" s="192" t="s">
        <v>2559</v>
      </c>
      <c r="N188" s="193" t="s">
        <v>466</v>
      </c>
      <c r="O188" s="188" t="s">
        <v>3454</v>
      </c>
      <c r="P188" s="188" t="s">
        <v>3605</v>
      </c>
      <c r="Q188" s="190" t="s">
        <v>3110</v>
      </c>
      <c r="R188" s="190" t="s">
        <v>464</v>
      </c>
      <c r="S188" s="194">
        <v>2023</v>
      </c>
      <c r="T188" s="195">
        <v>546.70000000000005</v>
      </c>
      <c r="U188" s="196">
        <v>55</v>
      </c>
      <c r="V188" s="197">
        <f t="shared" si="34"/>
        <v>30068.500000000004</v>
      </c>
      <c r="W188" s="198"/>
      <c r="X188" s="198"/>
      <c r="Y188" s="198"/>
      <c r="Z188" s="198"/>
      <c r="AA188" s="198"/>
      <c r="AB188" s="198"/>
      <c r="AC188" s="198"/>
      <c r="AD188" s="198"/>
      <c r="AE188" s="198"/>
      <c r="AF188" s="198"/>
      <c r="AG188" s="198"/>
      <c r="AH188" s="198"/>
      <c r="AI188" s="198"/>
      <c r="AJ188" s="198"/>
      <c r="AK188" s="198"/>
      <c r="AL188" s="198"/>
      <c r="AM188" s="198"/>
      <c r="AN188" s="198"/>
      <c r="AO188" s="198"/>
      <c r="AP188" s="198"/>
      <c r="AQ188" s="198"/>
      <c r="AR188" s="198"/>
      <c r="AS188" s="198"/>
      <c r="AT188" s="198"/>
      <c r="AU188" s="198"/>
      <c r="AV188" s="198"/>
      <c r="AW188" s="198"/>
      <c r="AX188" s="198"/>
      <c r="AY188" s="198"/>
      <c r="AZ188" s="198"/>
      <c r="BA188" s="198"/>
      <c r="BB188" s="198"/>
      <c r="BC188" s="198"/>
      <c r="BD188" s="198"/>
      <c r="BE188" s="198"/>
      <c r="BF188" s="198"/>
      <c r="BG188" s="198"/>
      <c r="BH188" s="198"/>
      <c r="BI188" s="198"/>
      <c r="BJ188" s="198"/>
      <c r="BK188" s="198"/>
      <c r="BL188" s="198"/>
      <c r="BM188" s="198"/>
      <c r="BN188" s="198"/>
      <c r="BO188" s="198"/>
      <c r="BP188" s="198"/>
      <c r="BQ188" s="198"/>
      <c r="BR188" s="198"/>
      <c r="BS188" s="198"/>
      <c r="BT188" s="198"/>
    </row>
    <row r="189" spans="1:72" s="200" customFormat="1" ht="47.25" x14ac:dyDescent="0.25">
      <c r="A189" s="187" t="s">
        <v>1436</v>
      </c>
      <c r="B189" s="191" t="s">
        <v>910</v>
      </c>
      <c r="C189" s="189" t="s">
        <v>1897</v>
      </c>
      <c r="D189" s="190" t="s">
        <v>645</v>
      </c>
      <c r="E189" s="190" t="s">
        <v>693</v>
      </c>
      <c r="F189" s="191" t="s">
        <v>111</v>
      </c>
      <c r="G189" s="190" t="s">
        <v>398</v>
      </c>
      <c r="H189" s="190"/>
      <c r="I189" s="187" t="s">
        <v>2557</v>
      </c>
      <c r="J189" s="187" t="s">
        <v>2560</v>
      </c>
      <c r="K189" s="189" t="s">
        <v>2292</v>
      </c>
      <c r="L189" s="187" t="s">
        <v>2557</v>
      </c>
      <c r="M189" s="192" t="s">
        <v>2561</v>
      </c>
      <c r="N189" s="193" t="s">
        <v>466</v>
      </c>
      <c r="O189" s="188" t="s">
        <v>3454</v>
      </c>
      <c r="P189" s="188" t="s">
        <v>3605</v>
      </c>
      <c r="Q189" s="190" t="s">
        <v>3110</v>
      </c>
      <c r="R189" s="190" t="s">
        <v>464</v>
      </c>
      <c r="S189" s="194">
        <v>2023</v>
      </c>
      <c r="T189" s="195">
        <v>629.20000000000005</v>
      </c>
      <c r="U189" s="196">
        <v>0</v>
      </c>
      <c r="V189" s="197">
        <f t="shared" si="34"/>
        <v>0</v>
      </c>
      <c r="W189" s="198"/>
      <c r="X189" s="198"/>
      <c r="Y189" s="198"/>
      <c r="Z189" s="198"/>
      <c r="AA189" s="198"/>
      <c r="AB189" s="198"/>
      <c r="AC189" s="198"/>
      <c r="AD189" s="198"/>
      <c r="AE189" s="198"/>
      <c r="AF189" s="198"/>
      <c r="AG189" s="198"/>
      <c r="AH189" s="198"/>
      <c r="AI189" s="198"/>
      <c r="AJ189" s="198"/>
      <c r="AK189" s="198"/>
      <c r="AL189" s="198"/>
      <c r="AM189" s="198"/>
      <c r="AN189" s="198"/>
      <c r="AO189" s="198"/>
      <c r="AP189" s="198"/>
      <c r="AQ189" s="198"/>
      <c r="AR189" s="198"/>
      <c r="AS189" s="198"/>
      <c r="AT189" s="198"/>
      <c r="AU189" s="198"/>
      <c r="AV189" s="198"/>
      <c r="AW189" s="198"/>
      <c r="AX189" s="198"/>
      <c r="AY189" s="198"/>
      <c r="AZ189" s="198"/>
      <c r="BA189" s="198"/>
      <c r="BB189" s="198"/>
      <c r="BC189" s="198"/>
      <c r="BD189" s="198"/>
      <c r="BE189" s="198"/>
      <c r="BF189" s="198"/>
      <c r="BG189" s="198"/>
      <c r="BH189" s="198"/>
      <c r="BI189" s="198"/>
      <c r="BJ189" s="198"/>
      <c r="BK189" s="198"/>
      <c r="BL189" s="198"/>
      <c r="BM189" s="198"/>
      <c r="BN189" s="198"/>
      <c r="BO189" s="198"/>
      <c r="BP189" s="198"/>
      <c r="BQ189" s="198"/>
      <c r="BR189" s="198"/>
      <c r="BS189" s="198"/>
      <c r="BT189" s="198"/>
    </row>
    <row r="190" spans="1:72" s="200" customFormat="1" ht="47.25" x14ac:dyDescent="0.25">
      <c r="A190" s="187" t="s">
        <v>1437</v>
      </c>
      <c r="B190" s="191" t="s">
        <v>911</v>
      </c>
      <c r="C190" s="189" t="s">
        <v>1898</v>
      </c>
      <c r="D190" s="190" t="s">
        <v>645</v>
      </c>
      <c r="E190" s="190" t="s">
        <v>679</v>
      </c>
      <c r="F190" s="191" t="s">
        <v>111</v>
      </c>
      <c r="G190" s="190" t="s">
        <v>398</v>
      </c>
      <c r="H190" s="190"/>
      <c r="I190" s="187" t="s">
        <v>2557</v>
      </c>
      <c r="J190" s="187" t="s">
        <v>2562</v>
      </c>
      <c r="K190" s="189" t="s">
        <v>2296</v>
      </c>
      <c r="L190" s="187" t="s">
        <v>2557</v>
      </c>
      <c r="M190" s="192" t="s">
        <v>2563</v>
      </c>
      <c r="N190" s="193" t="s">
        <v>466</v>
      </c>
      <c r="O190" s="188" t="s">
        <v>3454</v>
      </c>
      <c r="P190" s="188" t="s">
        <v>3605</v>
      </c>
      <c r="Q190" s="190" t="s">
        <v>3110</v>
      </c>
      <c r="R190" s="190" t="s">
        <v>464</v>
      </c>
      <c r="S190" s="194">
        <v>2023</v>
      </c>
      <c r="T190" s="195">
        <v>629.20000000000005</v>
      </c>
      <c r="U190" s="196">
        <f t="shared" si="33"/>
        <v>0</v>
      </c>
      <c r="V190" s="197">
        <f t="shared" si="34"/>
        <v>0</v>
      </c>
      <c r="W190" s="198"/>
      <c r="X190" s="198"/>
      <c r="Y190" s="198"/>
      <c r="Z190" s="198"/>
      <c r="AA190" s="198"/>
      <c r="AB190" s="198"/>
      <c r="AC190" s="198"/>
      <c r="AD190" s="198"/>
      <c r="AE190" s="198"/>
      <c r="AF190" s="198"/>
      <c r="AG190" s="198"/>
      <c r="AH190" s="198"/>
      <c r="AI190" s="198"/>
      <c r="AJ190" s="198"/>
      <c r="AK190" s="198"/>
      <c r="AL190" s="198"/>
      <c r="AM190" s="198"/>
      <c r="AN190" s="198"/>
      <c r="AO190" s="198"/>
      <c r="AP190" s="198"/>
      <c r="AQ190" s="198"/>
      <c r="AR190" s="198"/>
      <c r="AS190" s="198"/>
      <c r="AT190" s="198"/>
      <c r="AU190" s="198"/>
      <c r="AV190" s="198"/>
      <c r="AW190" s="198"/>
      <c r="AX190" s="198"/>
      <c r="AY190" s="198"/>
      <c r="AZ190" s="198"/>
      <c r="BA190" s="198"/>
      <c r="BB190" s="198"/>
      <c r="BC190" s="198"/>
      <c r="BD190" s="198"/>
      <c r="BE190" s="198"/>
      <c r="BF190" s="198"/>
      <c r="BG190" s="198"/>
      <c r="BH190" s="198"/>
      <c r="BI190" s="198"/>
      <c r="BJ190" s="198"/>
      <c r="BK190" s="198"/>
      <c r="BL190" s="198"/>
      <c r="BM190" s="198"/>
      <c r="BN190" s="198"/>
      <c r="BO190" s="198"/>
      <c r="BP190" s="198"/>
      <c r="BQ190" s="198"/>
      <c r="BR190" s="198"/>
      <c r="BS190" s="198"/>
      <c r="BT190" s="198"/>
    </row>
    <row r="191" spans="1:72" s="200" customFormat="1" ht="47.25" x14ac:dyDescent="0.25">
      <c r="A191" s="187" t="s">
        <v>1438</v>
      </c>
      <c r="B191" s="191" t="s">
        <v>912</v>
      </c>
      <c r="C191" s="189" t="s">
        <v>1899</v>
      </c>
      <c r="D191" s="190" t="s">
        <v>645</v>
      </c>
      <c r="E191" s="190" t="s">
        <v>679</v>
      </c>
      <c r="F191" s="191" t="s">
        <v>111</v>
      </c>
      <c r="G191" s="190" t="s">
        <v>398</v>
      </c>
      <c r="H191" s="190"/>
      <c r="I191" s="187" t="s">
        <v>2557</v>
      </c>
      <c r="J191" s="187" t="s">
        <v>2564</v>
      </c>
      <c r="K191" s="189" t="s">
        <v>2300</v>
      </c>
      <c r="L191" s="187" t="s">
        <v>2557</v>
      </c>
      <c r="M191" s="192" t="s">
        <v>2565</v>
      </c>
      <c r="N191" s="193" t="s">
        <v>466</v>
      </c>
      <c r="O191" s="188" t="s">
        <v>3454</v>
      </c>
      <c r="P191" s="188" t="s">
        <v>3605</v>
      </c>
      <c r="Q191" s="190" t="s">
        <v>3110</v>
      </c>
      <c r="R191" s="190" t="s">
        <v>464</v>
      </c>
      <c r="S191" s="194">
        <v>2023</v>
      </c>
      <c r="T191" s="195">
        <v>629.20000000000005</v>
      </c>
      <c r="U191" s="196">
        <f t="shared" si="33"/>
        <v>0</v>
      </c>
      <c r="V191" s="197">
        <f t="shared" si="34"/>
        <v>0</v>
      </c>
      <c r="W191" s="198"/>
      <c r="X191" s="198"/>
      <c r="Y191" s="198"/>
      <c r="Z191" s="198"/>
      <c r="AA191" s="198"/>
      <c r="AB191" s="198"/>
      <c r="AC191" s="198"/>
      <c r="AD191" s="198"/>
      <c r="AE191" s="198"/>
      <c r="AF191" s="198"/>
      <c r="AG191" s="198"/>
      <c r="AH191" s="198"/>
      <c r="AI191" s="198"/>
      <c r="AJ191" s="198"/>
      <c r="AK191" s="198"/>
      <c r="AL191" s="198"/>
      <c r="AM191" s="198"/>
      <c r="AN191" s="198"/>
      <c r="AO191" s="198"/>
      <c r="AP191" s="198"/>
      <c r="AQ191" s="198"/>
      <c r="AR191" s="198"/>
      <c r="AS191" s="198"/>
      <c r="AT191" s="198"/>
      <c r="AU191" s="198"/>
      <c r="AV191" s="198"/>
      <c r="AW191" s="198"/>
      <c r="AX191" s="198"/>
      <c r="AY191" s="198"/>
      <c r="AZ191" s="198"/>
      <c r="BA191" s="198"/>
      <c r="BB191" s="198"/>
      <c r="BC191" s="198"/>
      <c r="BD191" s="198"/>
      <c r="BE191" s="198"/>
      <c r="BF191" s="198"/>
      <c r="BG191" s="198"/>
      <c r="BH191" s="198"/>
      <c r="BI191" s="198"/>
      <c r="BJ191" s="198"/>
      <c r="BK191" s="198"/>
      <c r="BL191" s="198"/>
      <c r="BM191" s="198"/>
      <c r="BN191" s="198"/>
      <c r="BO191" s="198"/>
      <c r="BP191" s="198"/>
      <c r="BQ191" s="198"/>
      <c r="BR191" s="198"/>
      <c r="BS191" s="198"/>
      <c r="BT191" s="198"/>
    </row>
    <row r="192" spans="1:72" x14ac:dyDescent="0.25">
      <c r="A192" s="32" t="s">
        <v>521</v>
      </c>
      <c r="B192" s="33"/>
      <c r="C192" s="34"/>
      <c r="D192" s="33"/>
      <c r="E192" s="34"/>
      <c r="F192" s="35"/>
      <c r="G192" s="36"/>
      <c r="H192" s="36"/>
      <c r="I192" s="37"/>
      <c r="J192" s="37"/>
      <c r="K192" s="38"/>
      <c r="L192" s="39"/>
      <c r="M192" s="39"/>
      <c r="N192" s="39"/>
      <c r="O192" s="40"/>
      <c r="P192" s="40"/>
      <c r="Q192" s="40"/>
      <c r="R192" s="40"/>
      <c r="S192" s="40"/>
      <c r="T192" s="40"/>
      <c r="U192" s="42"/>
      <c r="V192" s="172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</row>
    <row r="193" spans="1:72" x14ac:dyDescent="0.25">
      <c r="A193" s="81" t="s">
        <v>147</v>
      </c>
      <c r="B193" s="84"/>
      <c r="C193" s="85"/>
      <c r="D193" s="84"/>
      <c r="E193" s="85"/>
      <c r="F193" s="86"/>
      <c r="G193" s="87"/>
      <c r="H193" s="87"/>
      <c r="I193" s="58"/>
      <c r="J193" s="58"/>
      <c r="K193" s="57"/>
      <c r="L193" s="88"/>
      <c r="M193" s="88"/>
      <c r="N193" s="88"/>
      <c r="O193" s="89"/>
      <c r="P193" s="89"/>
      <c r="Q193" s="89"/>
      <c r="R193" s="89"/>
      <c r="S193" s="89"/>
      <c r="T193" s="89"/>
      <c r="U193" s="62"/>
      <c r="V193" s="177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</row>
    <row r="194" spans="1:72" x14ac:dyDescent="0.25">
      <c r="A194" s="63" t="s">
        <v>148</v>
      </c>
      <c r="B194" s="64"/>
      <c r="C194" s="65"/>
      <c r="D194" s="64"/>
      <c r="E194" s="65"/>
      <c r="F194" s="66"/>
      <c r="G194" s="67"/>
      <c r="H194" s="67"/>
      <c r="I194" s="69"/>
      <c r="J194" s="69"/>
      <c r="K194" s="70"/>
      <c r="L194" s="83"/>
      <c r="M194" s="83"/>
      <c r="N194" s="83"/>
      <c r="O194" s="74"/>
      <c r="P194" s="74"/>
      <c r="Q194" s="74"/>
      <c r="R194" s="74"/>
      <c r="S194" s="74"/>
      <c r="T194" s="74"/>
      <c r="U194" s="76"/>
      <c r="V194" s="18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</row>
    <row r="195" spans="1:72" s="199" customFormat="1" ht="63" x14ac:dyDescent="0.25">
      <c r="A195" s="187" t="s">
        <v>611</v>
      </c>
      <c r="B195" s="188" t="s">
        <v>522</v>
      </c>
      <c r="C195" s="189" t="s">
        <v>678</v>
      </c>
      <c r="D195" s="190" t="s">
        <v>645</v>
      </c>
      <c r="E195" s="190" t="s">
        <v>679</v>
      </c>
      <c r="F195" s="191" t="s">
        <v>111</v>
      </c>
      <c r="G195" s="190" t="s">
        <v>113</v>
      </c>
      <c r="H195" s="190"/>
      <c r="I195" s="187" t="s">
        <v>26</v>
      </c>
      <c r="J195" s="187" t="s">
        <v>680</v>
      </c>
      <c r="K195" s="189" t="s">
        <v>467</v>
      </c>
      <c r="L195" s="187" t="s">
        <v>26</v>
      </c>
      <c r="M195" s="192" t="s">
        <v>681</v>
      </c>
      <c r="N195" s="193" t="s">
        <v>466</v>
      </c>
      <c r="O195" s="188" t="s">
        <v>473</v>
      </c>
      <c r="P195" s="188"/>
      <c r="Q195" s="190" t="s">
        <v>5</v>
      </c>
      <c r="R195" s="190" t="s">
        <v>468</v>
      </c>
      <c r="S195" s="194">
        <v>2023</v>
      </c>
      <c r="T195" s="195">
        <v>552.75</v>
      </c>
      <c r="U195" s="196">
        <v>44</v>
      </c>
      <c r="V195" s="197">
        <f t="shared" ref="V195:V202" si="35">T195*U195</f>
        <v>24321</v>
      </c>
      <c r="W195" s="198"/>
      <c r="X195" s="198"/>
      <c r="Y195" s="198"/>
      <c r="Z195" s="198"/>
      <c r="AA195" s="198"/>
      <c r="AB195" s="198"/>
      <c r="AC195" s="198"/>
      <c r="AD195" s="198"/>
      <c r="AE195" s="198"/>
      <c r="AF195" s="198"/>
      <c r="AG195" s="198"/>
      <c r="AH195" s="198"/>
      <c r="AI195" s="198"/>
      <c r="AJ195" s="198"/>
      <c r="AK195" s="198"/>
      <c r="AL195" s="198"/>
      <c r="AM195" s="198"/>
      <c r="AN195" s="198"/>
      <c r="AO195" s="198"/>
      <c r="AP195" s="198"/>
      <c r="AQ195" s="198"/>
      <c r="AR195" s="198"/>
      <c r="AS195" s="198"/>
      <c r="AT195" s="198"/>
      <c r="AU195" s="198"/>
      <c r="AV195" s="198"/>
      <c r="AW195" s="198"/>
      <c r="AX195" s="198"/>
      <c r="AY195" s="198"/>
      <c r="AZ195" s="198"/>
      <c r="BA195" s="198"/>
      <c r="BB195" s="198"/>
      <c r="BC195" s="198"/>
      <c r="BD195" s="198"/>
      <c r="BE195" s="198"/>
      <c r="BF195" s="198"/>
      <c r="BG195" s="198"/>
      <c r="BH195" s="198"/>
      <c r="BI195" s="198"/>
      <c r="BJ195" s="198"/>
      <c r="BK195" s="198"/>
      <c r="BL195" s="198"/>
      <c r="BM195" s="198"/>
      <c r="BN195" s="198"/>
      <c r="BO195" s="198"/>
      <c r="BP195" s="198"/>
      <c r="BQ195" s="198"/>
      <c r="BR195" s="198"/>
      <c r="BS195" s="198"/>
      <c r="BT195" s="198"/>
    </row>
    <row r="196" spans="1:72" s="199" customFormat="1" ht="63" x14ac:dyDescent="0.25">
      <c r="A196" s="187" t="s">
        <v>611</v>
      </c>
      <c r="B196" s="188" t="s">
        <v>523</v>
      </c>
      <c r="C196" s="189" t="s">
        <v>682</v>
      </c>
      <c r="D196" s="190" t="s">
        <v>645</v>
      </c>
      <c r="E196" s="190" t="s">
        <v>679</v>
      </c>
      <c r="F196" s="191" t="s">
        <v>111</v>
      </c>
      <c r="G196" s="190" t="s">
        <v>113</v>
      </c>
      <c r="H196" s="190"/>
      <c r="I196" s="187" t="s">
        <v>26</v>
      </c>
      <c r="J196" s="187" t="s">
        <v>680</v>
      </c>
      <c r="K196" s="189" t="s">
        <v>467</v>
      </c>
      <c r="L196" s="187" t="s">
        <v>26</v>
      </c>
      <c r="M196" s="192" t="s">
        <v>683</v>
      </c>
      <c r="N196" s="193" t="s">
        <v>466</v>
      </c>
      <c r="O196" s="188" t="s">
        <v>473</v>
      </c>
      <c r="P196" s="188"/>
      <c r="Q196" s="190" t="s">
        <v>5</v>
      </c>
      <c r="R196" s="190" t="s">
        <v>468</v>
      </c>
      <c r="S196" s="194">
        <v>2023</v>
      </c>
      <c r="T196" s="195">
        <v>552.75</v>
      </c>
      <c r="U196" s="196">
        <v>44</v>
      </c>
      <c r="V196" s="197">
        <f t="shared" si="35"/>
        <v>24321</v>
      </c>
      <c r="W196" s="198"/>
      <c r="X196" s="198"/>
      <c r="Y196" s="198"/>
      <c r="Z196" s="198"/>
      <c r="AA196" s="198"/>
      <c r="AB196" s="198"/>
      <c r="AC196" s="198"/>
      <c r="AD196" s="198"/>
      <c r="AE196" s="198"/>
      <c r="AF196" s="198"/>
      <c r="AG196" s="198"/>
      <c r="AH196" s="198"/>
      <c r="AI196" s="198"/>
      <c r="AJ196" s="198"/>
      <c r="AK196" s="198"/>
      <c r="AL196" s="198"/>
      <c r="AM196" s="198"/>
      <c r="AN196" s="198"/>
      <c r="AO196" s="198"/>
      <c r="AP196" s="198"/>
      <c r="AQ196" s="198"/>
      <c r="AR196" s="198"/>
      <c r="AS196" s="198"/>
      <c r="AT196" s="198"/>
      <c r="AU196" s="198"/>
      <c r="AV196" s="198"/>
      <c r="AW196" s="198"/>
      <c r="AX196" s="198"/>
      <c r="AY196" s="198"/>
      <c r="AZ196" s="198"/>
      <c r="BA196" s="198"/>
      <c r="BB196" s="198"/>
      <c r="BC196" s="198"/>
      <c r="BD196" s="198"/>
      <c r="BE196" s="198"/>
      <c r="BF196" s="198"/>
      <c r="BG196" s="198"/>
      <c r="BH196" s="198"/>
      <c r="BI196" s="198"/>
      <c r="BJ196" s="198"/>
      <c r="BK196" s="198"/>
      <c r="BL196" s="198"/>
      <c r="BM196" s="198"/>
      <c r="BN196" s="198"/>
      <c r="BO196" s="198"/>
      <c r="BP196" s="198"/>
      <c r="BQ196" s="198"/>
      <c r="BR196" s="198"/>
      <c r="BS196" s="198"/>
      <c r="BT196" s="198"/>
    </row>
    <row r="197" spans="1:72" s="199" customFormat="1" ht="63" x14ac:dyDescent="0.25">
      <c r="A197" s="187" t="s">
        <v>1439</v>
      </c>
      <c r="B197" s="188" t="s">
        <v>913</v>
      </c>
      <c r="C197" s="189" t="s">
        <v>1900</v>
      </c>
      <c r="D197" s="190" t="s">
        <v>645</v>
      </c>
      <c r="E197" s="190" t="s">
        <v>679</v>
      </c>
      <c r="F197" s="191" t="s">
        <v>111</v>
      </c>
      <c r="G197" s="190" t="s">
        <v>113</v>
      </c>
      <c r="H197" s="190"/>
      <c r="I197" s="187" t="s">
        <v>2566</v>
      </c>
      <c r="J197" s="187" t="s">
        <v>2567</v>
      </c>
      <c r="K197" s="189" t="s">
        <v>2568</v>
      </c>
      <c r="L197" s="187" t="s">
        <v>2569</v>
      </c>
      <c r="M197" s="192" t="s">
        <v>2570</v>
      </c>
      <c r="N197" s="193" t="s">
        <v>466</v>
      </c>
      <c r="O197" s="188" t="s">
        <v>473</v>
      </c>
      <c r="P197" s="188"/>
      <c r="Q197" s="190" t="s">
        <v>5</v>
      </c>
      <c r="R197" s="190" t="s">
        <v>468</v>
      </c>
      <c r="S197" s="194">
        <v>2023</v>
      </c>
      <c r="T197" s="195">
        <v>581.90000000000009</v>
      </c>
      <c r="U197" s="196">
        <v>0</v>
      </c>
      <c r="V197" s="197">
        <f t="shared" si="35"/>
        <v>0</v>
      </c>
      <c r="W197" s="198"/>
      <c r="X197" s="198"/>
      <c r="Y197" s="198"/>
      <c r="Z197" s="198"/>
      <c r="AA197" s="198"/>
      <c r="AB197" s="198"/>
      <c r="AC197" s="198"/>
      <c r="AD197" s="198"/>
      <c r="AE197" s="198"/>
      <c r="AF197" s="198"/>
      <c r="AG197" s="198"/>
      <c r="AH197" s="198"/>
      <c r="AI197" s="198"/>
      <c r="AJ197" s="198"/>
      <c r="AK197" s="198"/>
      <c r="AL197" s="198"/>
      <c r="AM197" s="198"/>
      <c r="AN197" s="198"/>
      <c r="AO197" s="198"/>
      <c r="AP197" s="198"/>
      <c r="AQ197" s="198"/>
      <c r="AR197" s="198"/>
      <c r="AS197" s="198"/>
      <c r="AT197" s="198"/>
      <c r="AU197" s="198"/>
      <c r="AV197" s="198"/>
      <c r="AW197" s="198"/>
      <c r="AX197" s="198"/>
      <c r="AY197" s="198"/>
      <c r="AZ197" s="198"/>
      <c r="BA197" s="198"/>
      <c r="BB197" s="198"/>
      <c r="BC197" s="198"/>
      <c r="BD197" s="198"/>
      <c r="BE197" s="198"/>
      <c r="BF197" s="198"/>
      <c r="BG197" s="198"/>
      <c r="BH197" s="198"/>
      <c r="BI197" s="198"/>
      <c r="BJ197" s="198"/>
      <c r="BK197" s="198"/>
      <c r="BL197" s="198"/>
      <c r="BM197" s="198"/>
      <c r="BN197" s="198"/>
      <c r="BO197" s="198"/>
      <c r="BP197" s="198"/>
      <c r="BQ197" s="198"/>
      <c r="BR197" s="198"/>
      <c r="BS197" s="198"/>
      <c r="BT197" s="198"/>
    </row>
    <row r="198" spans="1:72" s="199" customFormat="1" ht="63" x14ac:dyDescent="0.25">
      <c r="A198" s="187" t="s">
        <v>1439</v>
      </c>
      <c r="B198" s="188" t="s">
        <v>914</v>
      </c>
      <c r="C198" s="189" t="s">
        <v>1901</v>
      </c>
      <c r="D198" s="190" t="s">
        <v>645</v>
      </c>
      <c r="E198" s="190" t="s">
        <v>679</v>
      </c>
      <c r="F198" s="191" t="s">
        <v>111</v>
      </c>
      <c r="G198" s="190" t="s">
        <v>113</v>
      </c>
      <c r="H198" s="190"/>
      <c r="I198" s="187" t="s">
        <v>2566</v>
      </c>
      <c r="J198" s="187" t="s">
        <v>2567</v>
      </c>
      <c r="K198" s="189" t="s">
        <v>2568</v>
      </c>
      <c r="L198" s="187" t="s">
        <v>2569</v>
      </c>
      <c r="M198" s="192" t="s">
        <v>2571</v>
      </c>
      <c r="N198" s="193" t="s">
        <v>466</v>
      </c>
      <c r="O198" s="188" t="s">
        <v>473</v>
      </c>
      <c r="P198" s="188"/>
      <c r="Q198" s="190" t="s">
        <v>5</v>
      </c>
      <c r="R198" s="190" t="s">
        <v>468</v>
      </c>
      <c r="S198" s="194">
        <v>2023</v>
      </c>
      <c r="T198" s="195">
        <v>581.90000000000009</v>
      </c>
      <c r="U198" s="196">
        <v>0</v>
      </c>
      <c r="V198" s="197">
        <f t="shared" si="35"/>
        <v>0</v>
      </c>
      <c r="W198" s="198"/>
      <c r="X198" s="198"/>
      <c r="Y198" s="198"/>
      <c r="Z198" s="198"/>
      <c r="AA198" s="198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AY198" s="198"/>
      <c r="AZ198" s="198"/>
      <c r="BA198" s="198"/>
      <c r="BB198" s="198"/>
      <c r="BC198" s="198"/>
      <c r="BD198" s="198"/>
      <c r="BE198" s="198"/>
      <c r="BF198" s="198"/>
      <c r="BG198" s="198"/>
      <c r="BH198" s="198"/>
      <c r="BI198" s="198"/>
      <c r="BJ198" s="198"/>
      <c r="BK198" s="198"/>
      <c r="BL198" s="198"/>
      <c r="BM198" s="198"/>
      <c r="BN198" s="198"/>
      <c r="BO198" s="198"/>
      <c r="BP198" s="198"/>
      <c r="BQ198" s="198"/>
      <c r="BR198" s="198"/>
      <c r="BS198" s="198"/>
      <c r="BT198" s="198"/>
    </row>
    <row r="199" spans="1:72" s="199" customFormat="1" ht="63" x14ac:dyDescent="0.25">
      <c r="A199" s="187" t="s">
        <v>1440</v>
      </c>
      <c r="B199" s="188" t="s">
        <v>915</v>
      </c>
      <c r="C199" s="189" t="s">
        <v>1902</v>
      </c>
      <c r="D199" s="190" t="s">
        <v>645</v>
      </c>
      <c r="E199" s="190" t="s">
        <v>679</v>
      </c>
      <c r="F199" s="191" t="s">
        <v>111</v>
      </c>
      <c r="G199" s="190" t="s">
        <v>113</v>
      </c>
      <c r="H199" s="190"/>
      <c r="I199" s="187" t="s">
        <v>2566</v>
      </c>
      <c r="J199" s="187" t="s">
        <v>2572</v>
      </c>
      <c r="K199" s="189" t="s">
        <v>2573</v>
      </c>
      <c r="L199" s="187" t="s">
        <v>2569</v>
      </c>
      <c r="M199" s="192" t="s">
        <v>2574</v>
      </c>
      <c r="N199" s="193" t="s">
        <v>466</v>
      </c>
      <c r="O199" s="188" t="s">
        <v>473</v>
      </c>
      <c r="P199" s="188"/>
      <c r="Q199" s="190" t="s">
        <v>5</v>
      </c>
      <c r="R199" s="190" t="s">
        <v>468</v>
      </c>
      <c r="S199" s="194">
        <v>2023</v>
      </c>
      <c r="T199" s="195">
        <v>596.20000000000005</v>
      </c>
      <c r="U199" s="196">
        <f t="shared" ref="U199:U202" si="36">SUM(W199:BT199)</f>
        <v>0</v>
      </c>
      <c r="V199" s="197">
        <f t="shared" si="35"/>
        <v>0</v>
      </c>
      <c r="W199" s="198"/>
      <c r="X199" s="198"/>
      <c r="Y199" s="198"/>
      <c r="Z199" s="198"/>
      <c r="AA199" s="198"/>
      <c r="AB199" s="198"/>
      <c r="AC199" s="198"/>
      <c r="AD199" s="198"/>
      <c r="AE199" s="198"/>
      <c r="AF199" s="198"/>
      <c r="AG199" s="198"/>
      <c r="AH199" s="198"/>
      <c r="AI199" s="198"/>
      <c r="AJ199" s="198"/>
      <c r="AK199" s="198"/>
      <c r="AL199" s="198"/>
      <c r="AM199" s="198"/>
      <c r="AN199" s="198"/>
      <c r="AO199" s="198"/>
      <c r="AP199" s="198"/>
      <c r="AQ199" s="198"/>
      <c r="AR199" s="198"/>
      <c r="AS199" s="198"/>
      <c r="AT199" s="198"/>
      <c r="AU199" s="198"/>
      <c r="AV199" s="198"/>
      <c r="AW199" s="198"/>
      <c r="AX199" s="198"/>
      <c r="AY199" s="198"/>
      <c r="AZ199" s="198"/>
      <c r="BA199" s="198"/>
      <c r="BB199" s="198"/>
      <c r="BC199" s="198"/>
      <c r="BD199" s="198"/>
      <c r="BE199" s="198"/>
      <c r="BF199" s="198"/>
      <c r="BG199" s="198"/>
      <c r="BH199" s="198"/>
      <c r="BI199" s="198"/>
      <c r="BJ199" s="198"/>
      <c r="BK199" s="198"/>
      <c r="BL199" s="198"/>
      <c r="BM199" s="198"/>
      <c r="BN199" s="198"/>
      <c r="BO199" s="198"/>
      <c r="BP199" s="198"/>
      <c r="BQ199" s="198"/>
      <c r="BR199" s="198"/>
      <c r="BS199" s="198"/>
      <c r="BT199" s="198"/>
    </row>
    <row r="200" spans="1:72" s="199" customFormat="1" ht="63" x14ac:dyDescent="0.25">
      <c r="A200" s="187" t="s">
        <v>1440</v>
      </c>
      <c r="B200" s="188" t="s">
        <v>916</v>
      </c>
      <c r="C200" s="189" t="s">
        <v>1903</v>
      </c>
      <c r="D200" s="190" t="s">
        <v>645</v>
      </c>
      <c r="E200" s="190" t="s">
        <v>679</v>
      </c>
      <c r="F200" s="191" t="s">
        <v>111</v>
      </c>
      <c r="G200" s="190" t="s">
        <v>113</v>
      </c>
      <c r="H200" s="190"/>
      <c r="I200" s="187" t="s">
        <v>2566</v>
      </c>
      <c r="J200" s="187" t="s">
        <v>2572</v>
      </c>
      <c r="K200" s="189" t="s">
        <v>2573</v>
      </c>
      <c r="L200" s="187" t="s">
        <v>2569</v>
      </c>
      <c r="M200" s="192" t="s">
        <v>2575</v>
      </c>
      <c r="N200" s="193" t="s">
        <v>466</v>
      </c>
      <c r="O200" s="188" t="s">
        <v>473</v>
      </c>
      <c r="P200" s="188"/>
      <c r="Q200" s="190" t="s">
        <v>5</v>
      </c>
      <c r="R200" s="190" t="s">
        <v>468</v>
      </c>
      <c r="S200" s="194">
        <v>2023</v>
      </c>
      <c r="T200" s="195">
        <v>596.20000000000005</v>
      </c>
      <c r="U200" s="196">
        <f t="shared" si="36"/>
        <v>0</v>
      </c>
      <c r="V200" s="197">
        <f t="shared" si="35"/>
        <v>0</v>
      </c>
      <c r="W200" s="198"/>
      <c r="X200" s="198"/>
      <c r="Y200" s="198"/>
      <c r="Z200" s="198"/>
      <c r="AA200" s="198"/>
      <c r="AB200" s="198"/>
      <c r="AC200" s="198"/>
      <c r="AD200" s="198"/>
      <c r="AE200" s="198"/>
      <c r="AF200" s="198"/>
      <c r="AG200" s="198"/>
      <c r="AH200" s="198"/>
      <c r="AI200" s="198"/>
      <c r="AJ200" s="198"/>
      <c r="AK200" s="198"/>
      <c r="AL200" s="198"/>
      <c r="AM200" s="198"/>
      <c r="AN200" s="198"/>
      <c r="AO200" s="198"/>
      <c r="AP200" s="198"/>
      <c r="AQ200" s="198"/>
      <c r="AR200" s="198"/>
      <c r="AS200" s="198"/>
      <c r="AT200" s="198"/>
      <c r="AU200" s="198"/>
      <c r="AV200" s="198"/>
      <c r="AW200" s="198"/>
      <c r="AX200" s="198"/>
      <c r="AY200" s="198"/>
      <c r="AZ200" s="198"/>
      <c r="BA200" s="198"/>
      <c r="BB200" s="198"/>
      <c r="BC200" s="198"/>
      <c r="BD200" s="198"/>
      <c r="BE200" s="198"/>
      <c r="BF200" s="198"/>
      <c r="BG200" s="198"/>
      <c r="BH200" s="198"/>
      <c r="BI200" s="198"/>
      <c r="BJ200" s="198"/>
      <c r="BK200" s="198"/>
      <c r="BL200" s="198"/>
      <c r="BM200" s="198"/>
      <c r="BN200" s="198"/>
      <c r="BO200" s="198"/>
      <c r="BP200" s="198"/>
      <c r="BQ200" s="198"/>
      <c r="BR200" s="198"/>
      <c r="BS200" s="198"/>
      <c r="BT200" s="198"/>
    </row>
    <row r="201" spans="1:72" s="199" customFormat="1" ht="63" x14ac:dyDescent="0.25">
      <c r="A201" s="187" t="s">
        <v>1441</v>
      </c>
      <c r="B201" s="188" t="s">
        <v>917</v>
      </c>
      <c r="C201" s="189" t="s">
        <v>1904</v>
      </c>
      <c r="D201" s="190" t="s">
        <v>645</v>
      </c>
      <c r="E201" s="190" t="s">
        <v>679</v>
      </c>
      <c r="F201" s="191" t="s">
        <v>111</v>
      </c>
      <c r="G201" s="190" t="s">
        <v>113</v>
      </c>
      <c r="H201" s="190"/>
      <c r="I201" s="187" t="s">
        <v>2576</v>
      </c>
      <c r="J201" s="187" t="s">
        <v>2577</v>
      </c>
      <c r="K201" s="189" t="s">
        <v>2578</v>
      </c>
      <c r="L201" s="187" t="s">
        <v>2579</v>
      </c>
      <c r="M201" s="192" t="s">
        <v>2580</v>
      </c>
      <c r="N201" s="193" t="s">
        <v>466</v>
      </c>
      <c r="O201" s="188" t="s">
        <v>473</v>
      </c>
      <c r="P201" s="188"/>
      <c r="Q201" s="190" t="s">
        <v>5</v>
      </c>
      <c r="R201" s="190" t="s">
        <v>468</v>
      </c>
      <c r="S201" s="194">
        <v>2023</v>
      </c>
      <c r="T201" s="195">
        <v>730.95</v>
      </c>
      <c r="U201" s="196">
        <f t="shared" si="36"/>
        <v>0</v>
      </c>
      <c r="V201" s="197">
        <f t="shared" si="35"/>
        <v>0</v>
      </c>
      <c r="W201" s="198"/>
      <c r="X201" s="198"/>
      <c r="Y201" s="198"/>
      <c r="Z201" s="198"/>
      <c r="AA201" s="198"/>
      <c r="AB201" s="198"/>
      <c r="AC201" s="198"/>
      <c r="AD201" s="198"/>
      <c r="AE201" s="198"/>
      <c r="AF201" s="198"/>
      <c r="AG201" s="198"/>
      <c r="AH201" s="198"/>
      <c r="AI201" s="198"/>
      <c r="AJ201" s="198"/>
      <c r="AK201" s="198"/>
      <c r="AL201" s="198"/>
      <c r="AM201" s="198"/>
      <c r="AN201" s="198"/>
      <c r="AO201" s="198"/>
      <c r="AP201" s="198"/>
      <c r="AQ201" s="198"/>
      <c r="AR201" s="198"/>
      <c r="AS201" s="198"/>
      <c r="AT201" s="198"/>
      <c r="AU201" s="198"/>
      <c r="AV201" s="198"/>
      <c r="AW201" s="198"/>
      <c r="AX201" s="198"/>
      <c r="AY201" s="198"/>
      <c r="AZ201" s="198"/>
      <c r="BA201" s="198"/>
      <c r="BB201" s="198"/>
      <c r="BC201" s="198"/>
      <c r="BD201" s="198"/>
      <c r="BE201" s="198"/>
      <c r="BF201" s="198"/>
      <c r="BG201" s="198"/>
      <c r="BH201" s="198"/>
      <c r="BI201" s="198"/>
      <c r="BJ201" s="198"/>
      <c r="BK201" s="198"/>
      <c r="BL201" s="198"/>
      <c r="BM201" s="198"/>
      <c r="BN201" s="198"/>
      <c r="BO201" s="198"/>
      <c r="BP201" s="198"/>
      <c r="BQ201" s="198"/>
      <c r="BR201" s="198"/>
      <c r="BS201" s="198"/>
      <c r="BT201" s="198"/>
    </row>
    <row r="202" spans="1:72" s="199" customFormat="1" ht="63" x14ac:dyDescent="0.25">
      <c r="A202" s="187" t="s">
        <v>1442</v>
      </c>
      <c r="B202" s="188" t="s">
        <v>918</v>
      </c>
      <c r="C202" s="189" t="s">
        <v>1905</v>
      </c>
      <c r="D202" s="190" t="s">
        <v>645</v>
      </c>
      <c r="E202" s="190" t="s">
        <v>679</v>
      </c>
      <c r="F202" s="191" t="s">
        <v>111</v>
      </c>
      <c r="G202" s="190" t="s">
        <v>113</v>
      </c>
      <c r="H202" s="190"/>
      <c r="I202" s="187" t="s">
        <v>2576</v>
      </c>
      <c r="J202" s="187" t="s">
        <v>2581</v>
      </c>
      <c r="K202" s="189" t="s">
        <v>2582</v>
      </c>
      <c r="L202" s="187" t="s">
        <v>2579</v>
      </c>
      <c r="M202" s="192" t="s">
        <v>2583</v>
      </c>
      <c r="N202" s="193" t="s">
        <v>466</v>
      </c>
      <c r="O202" s="188" t="s">
        <v>473</v>
      </c>
      <c r="P202" s="188"/>
      <c r="Q202" s="190" t="s">
        <v>5</v>
      </c>
      <c r="R202" s="190" t="s">
        <v>468</v>
      </c>
      <c r="S202" s="194">
        <v>2023</v>
      </c>
      <c r="T202" s="195">
        <v>730.95</v>
      </c>
      <c r="U202" s="196">
        <f t="shared" si="36"/>
        <v>0</v>
      </c>
      <c r="V202" s="197">
        <f t="shared" si="35"/>
        <v>0</v>
      </c>
      <c r="W202" s="198"/>
      <c r="X202" s="198"/>
      <c r="Y202" s="198"/>
      <c r="Z202" s="198"/>
      <c r="AA202" s="198"/>
      <c r="AB202" s="198"/>
      <c r="AC202" s="198"/>
      <c r="AD202" s="198"/>
      <c r="AE202" s="198"/>
      <c r="AF202" s="198"/>
      <c r="AG202" s="198"/>
      <c r="AH202" s="198"/>
      <c r="AI202" s="198"/>
      <c r="AJ202" s="198"/>
      <c r="AK202" s="198"/>
      <c r="AL202" s="198"/>
      <c r="AM202" s="198"/>
      <c r="AN202" s="198"/>
      <c r="AO202" s="198"/>
      <c r="AP202" s="198"/>
      <c r="AQ202" s="198"/>
      <c r="AR202" s="198"/>
      <c r="AS202" s="198"/>
      <c r="AT202" s="198"/>
      <c r="AU202" s="198"/>
      <c r="AV202" s="198"/>
      <c r="AW202" s="198"/>
      <c r="AX202" s="198"/>
      <c r="AY202" s="198"/>
      <c r="AZ202" s="198"/>
      <c r="BA202" s="198"/>
      <c r="BB202" s="198"/>
      <c r="BC202" s="198"/>
      <c r="BD202" s="198"/>
      <c r="BE202" s="198"/>
      <c r="BF202" s="198"/>
      <c r="BG202" s="198"/>
      <c r="BH202" s="198"/>
      <c r="BI202" s="198"/>
      <c r="BJ202" s="198"/>
      <c r="BK202" s="198"/>
      <c r="BL202" s="198"/>
      <c r="BM202" s="198"/>
      <c r="BN202" s="198"/>
      <c r="BO202" s="198"/>
      <c r="BP202" s="198"/>
      <c r="BQ202" s="198"/>
      <c r="BR202" s="198"/>
      <c r="BS202" s="198"/>
      <c r="BT202" s="198"/>
    </row>
    <row r="203" spans="1:72" x14ac:dyDescent="0.25">
      <c r="A203" s="63" t="s">
        <v>149</v>
      </c>
      <c r="B203" s="64"/>
      <c r="C203" s="65"/>
      <c r="D203" s="64"/>
      <c r="E203" s="65"/>
      <c r="F203" s="66"/>
      <c r="G203" s="67"/>
      <c r="H203" s="67"/>
      <c r="I203" s="68"/>
      <c r="J203" s="69"/>
      <c r="K203" s="70"/>
      <c r="L203" s="71"/>
      <c r="M203" s="71"/>
      <c r="N203" s="71"/>
      <c r="O203" s="72"/>
      <c r="P203" s="72"/>
      <c r="Q203" s="72"/>
      <c r="R203" s="74"/>
      <c r="S203" s="74"/>
      <c r="T203" s="74"/>
      <c r="U203" s="75"/>
      <c r="V203" s="178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</row>
    <row r="204" spans="1:72" s="199" customFormat="1" ht="47.25" x14ac:dyDescent="0.25">
      <c r="A204" s="187" t="s">
        <v>612</v>
      </c>
      <c r="B204" s="188" t="s">
        <v>524</v>
      </c>
      <c r="C204" s="189" t="s">
        <v>203</v>
      </c>
      <c r="D204" s="190" t="s">
        <v>645</v>
      </c>
      <c r="E204" s="190" t="s">
        <v>684</v>
      </c>
      <c r="F204" s="191" t="s">
        <v>111</v>
      </c>
      <c r="G204" s="190" t="s">
        <v>113</v>
      </c>
      <c r="H204" s="190"/>
      <c r="I204" s="187" t="s">
        <v>157</v>
      </c>
      <c r="J204" s="187" t="s">
        <v>685</v>
      </c>
      <c r="K204" s="189" t="s">
        <v>467</v>
      </c>
      <c r="L204" s="187" t="s">
        <v>157</v>
      </c>
      <c r="M204" s="192" t="s">
        <v>439</v>
      </c>
      <c r="N204" s="193" t="s">
        <v>466</v>
      </c>
      <c r="O204" s="188" t="s">
        <v>27</v>
      </c>
      <c r="P204" s="188"/>
      <c r="Q204" s="190" t="s">
        <v>115</v>
      </c>
      <c r="R204" s="190" t="s">
        <v>468</v>
      </c>
      <c r="S204" s="194">
        <v>2023</v>
      </c>
      <c r="T204" s="195">
        <v>673.75</v>
      </c>
      <c r="U204" s="196">
        <v>44</v>
      </c>
      <c r="V204" s="197">
        <f t="shared" ref="V204:V213" si="37">T204*U204</f>
        <v>29645</v>
      </c>
      <c r="W204" s="198"/>
      <c r="X204" s="198"/>
      <c r="Y204" s="198"/>
      <c r="Z204" s="198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198"/>
      <c r="AL204" s="198"/>
      <c r="AM204" s="198"/>
      <c r="AN204" s="198"/>
      <c r="AO204" s="198"/>
      <c r="AP204" s="198"/>
      <c r="AQ204" s="198"/>
      <c r="AR204" s="198"/>
      <c r="AS204" s="198"/>
      <c r="AT204" s="198"/>
      <c r="AU204" s="198"/>
      <c r="AV204" s="198"/>
      <c r="AW204" s="198"/>
      <c r="AX204" s="198"/>
      <c r="AY204" s="198"/>
      <c r="AZ204" s="198"/>
      <c r="BA204" s="198"/>
      <c r="BB204" s="198"/>
      <c r="BC204" s="198"/>
      <c r="BD204" s="198"/>
      <c r="BE204" s="198"/>
      <c r="BF204" s="198"/>
      <c r="BG204" s="198"/>
      <c r="BH204" s="198"/>
      <c r="BI204" s="198"/>
      <c r="BJ204" s="198"/>
      <c r="BK204" s="198"/>
      <c r="BL204" s="198"/>
      <c r="BM204" s="198"/>
      <c r="BN204" s="198"/>
      <c r="BO204" s="198"/>
      <c r="BP204" s="198"/>
      <c r="BQ204" s="198"/>
      <c r="BR204" s="198"/>
      <c r="BS204" s="198"/>
      <c r="BT204" s="198"/>
    </row>
    <row r="205" spans="1:72" s="199" customFormat="1" ht="47.25" x14ac:dyDescent="0.25">
      <c r="A205" s="187" t="s">
        <v>612</v>
      </c>
      <c r="B205" s="188" t="s">
        <v>525</v>
      </c>
      <c r="C205" s="189" t="s">
        <v>204</v>
      </c>
      <c r="D205" s="190" t="s">
        <v>645</v>
      </c>
      <c r="E205" s="190" t="s">
        <v>684</v>
      </c>
      <c r="F205" s="191" t="s">
        <v>111</v>
      </c>
      <c r="G205" s="190" t="s">
        <v>113</v>
      </c>
      <c r="H205" s="190"/>
      <c r="I205" s="187" t="s">
        <v>157</v>
      </c>
      <c r="J205" s="187" t="s">
        <v>685</v>
      </c>
      <c r="K205" s="189" t="s">
        <v>467</v>
      </c>
      <c r="L205" s="187" t="s">
        <v>157</v>
      </c>
      <c r="M205" s="192" t="s">
        <v>440</v>
      </c>
      <c r="N205" s="193" t="s">
        <v>466</v>
      </c>
      <c r="O205" s="188" t="s">
        <v>27</v>
      </c>
      <c r="P205" s="188"/>
      <c r="Q205" s="190" t="s">
        <v>115</v>
      </c>
      <c r="R205" s="190" t="s">
        <v>468</v>
      </c>
      <c r="S205" s="194">
        <v>2023</v>
      </c>
      <c r="T205" s="195">
        <v>673.75</v>
      </c>
      <c r="U205" s="196">
        <v>44</v>
      </c>
      <c r="V205" s="197">
        <f t="shared" si="37"/>
        <v>29645</v>
      </c>
      <c r="W205" s="198"/>
      <c r="X205" s="198"/>
      <c r="Y205" s="198"/>
      <c r="Z205" s="198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198"/>
      <c r="AK205" s="198"/>
      <c r="AL205" s="198"/>
      <c r="AM205" s="198"/>
      <c r="AN205" s="198"/>
      <c r="AO205" s="198"/>
      <c r="AP205" s="198"/>
      <c r="AQ205" s="198"/>
      <c r="AR205" s="198"/>
      <c r="AS205" s="198"/>
      <c r="AT205" s="198"/>
      <c r="AU205" s="198"/>
      <c r="AV205" s="198"/>
      <c r="AW205" s="198"/>
      <c r="AX205" s="198"/>
      <c r="AY205" s="198"/>
      <c r="AZ205" s="198"/>
      <c r="BA205" s="198"/>
      <c r="BB205" s="198"/>
      <c r="BC205" s="198"/>
      <c r="BD205" s="198"/>
      <c r="BE205" s="198"/>
      <c r="BF205" s="198"/>
      <c r="BG205" s="198"/>
      <c r="BH205" s="198"/>
      <c r="BI205" s="198"/>
      <c r="BJ205" s="198"/>
      <c r="BK205" s="198"/>
      <c r="BL205" s="198"/>
      <c r="BM205" s="198"/>
      <c r="BN205" s="198"/>
      <c r="BO205" s="198"/>
      <c r="BP205" s="198"/>
      <c r="BQ205" s="198"/>
      <c r="BR205" s="198"/>
      <c r="BS205" s="198"/>
      <c r="BT205" s="198"/>
    </row>
    <row r="206" spans="1:72" s="199" customFormat="1" ht="78.75" x14ac:dyDescent="0.25">
      <c r="A206" s="187" t="s">
        <v>1443</v>
      </c>
      <c r="B206" s="188" t="s">
        <v>919</v>
      </c>
      <c r="C206" s="189" t="s">
        <v>1906</v>
      </c>
      <c r="D206" s="190" t="s">
        <v>645</v>
      </c>
      <c r="E206" s="190" t="s">
        <v>684</v>
      </c>
      <c r="F206" s="191" t="s">
        <v>111</v>
      </c>
      <c r="G206" s="190" t="s">
        <v>113</v>
      </c>
      <c r="H206" s="190"/>
      <c r="I206" s="187" t="s">
        <v>2584</v>
      </c>
      <c r="J206" s="187" t="s">
        <v>2585</v>
      </c>
      <c r="K206" s="189" t="s">
        <v>2568</v>
      </c>
      <c r="L206" s="187" t="s">
        <v>2586</v>
      </c>
      <c r="M206" s="192" t="s">
        <v>2587</v>
      </c>
      <c r="N206" s="193" t="s">
        <v>466</v>
      </c>
      <c r="O206" s="188" t="s">
        <v>27</v>
      </c>
      <c r="P206" s="188"/>
      <c r="Q206" s="190" t="s">
        <v>115</v>
      </c>
      <c r="R206" s="190" t="s">
        <v>468</v>
      </c>
      <c r="S206" s="194">
        <v>2023</v>
      </c>
      <c r="T206" s="195">
        <v>712.80000000000007</v>
      </c>
      <c r="U206" s="196">
        <f t="shared" ref="U204:U213" si="38">SUM(W206:BT206)</f>
        <v>0</v>
      </c>
      <c r="V206" s="197">
        <f t="shared" si="37"/>
        <v>0</v>
      </c>
      <c r="W206" s="198"/>
      <c r="X206" s="198"/>
      <c r="Y206" s="198"/>
      <c r="Z206" s="198"/>
      <c r="AA206" s="198"/>
      <c r="AB206" s="198"/>
      <c r="AC206" s="198"/>
      <c r="AD206" s="198"/>
      <c r="AE206" s="198"/>
      <c r="AF206" s="198"/>
      <c r="AG206" s="198"/>
      <c r="AH206" s="198"/>
      <c r="AI206" s="198"/>
      <c r="AJ206" s="198"/>
      <c r="AK206" s="198"/>
      <c r="AL206" s="198"/>
      <c r="AM206" s="198"/>
      <c r="AN206" s="198"/>
      <c r="AO206" s="198"/>
      <c r="AP206" s="198"/>
      <c r="AQ206" s="198"/>
      <c r="AR206" s="198"/>
      <c r="AS206" s="198"/>
      <c r="AT206" s="198"/>
      <c r="AU206" s="198"/>
      <c r="AV206" s="198"/>
      <c r="AW206" s="198"/>
      <c r="AX206" s="198"/>
      <c r="AY206" s="198"/>
      <c r="AZ206" s="198"/>
      <c r="BA206" s="198"/>
      <c r="BB206" s="198"/>
      <c r="BC206" s="198"/>
      <c r="BD206" s="198"/>
      <c r="BE206" s="198"/>
      <c r="BF206" s="198"/>
      <c r="BG206" s="198"/>
      <c r="BH206" s="198"/>
      <c r="BI206" s="198"/>
      <c r="BJ206" s="198"/>
      <c r="BK206" s="198"/>
      <c r="BL206" s="198"/>
      <c r="BM206" s="198"/>
      <c r="BN206" s="198"/>
      <c r="BO206" s="198"/>
      <c r="BP206" s="198"/>
      <c r="BQ206" s="198"/>
      <c r="BR206" s="198"/>
      <c r="BS206" s="198"/>
      <c r="BT206" s="198"/>
    </row>
    <row r="207" spans="1:72" s="199" customFormat="1" ht="78.75" x14ac:dyDescent="0.25">
      <c r="A207" s="187" t="s">
        <v>1443</v>
      </c>
      <c r="B207" s="188" t="s">
        <v>920</v>
      </c>
      <c r="C207" s="189" t="s">
        <v>1907</v>
      </c>
      <c r="D207" s="190" t="s">
        <v>645</v>
      </c>
      <c r="E207" s="190" t="s">
        <v>684</v>
      </c>
      <c r="F207" s="191" t="s">
        <v>111</v>
      </c>
      <c r="G207" s="190" t="s">
        <v>113</v>
      </c>
      <c r="H207" s="190"/>
      <c r="I207" s="187" t="s">
        <v>2584</v>
      </c>
      <c r="J207" s="187" t="s">
        <v>2585</v>
      </c>
      <c r="K207" s="189" t="s">
        <v>2568</v>
      </c>
      <c r="L207" s="187" t="s">
        <v>2586</v>
      </c>
      <c r="M207" s="192" t="s">
        <v>2588</v>
      </c>
      <c r="N207" s="193" t="s">
        <v>466</v>
      </c>
      <c r="O207" s="188" t="s">
        <v>27</v>
      </c>
      <c r="P207" s="188"/>
      <c r="Q207" s="190" t="s">
        <v>115</v>
      </c>
      <c r="R207" s="190" t="s">
        <v>468</v>
      </c>
      <c r="S207" s="194">
        <v>2023</v>
      </c>
      <c r="T207" s="195">
        <v>712.80000000000007</v>
      </c>
      <c r="U207" s="196">
        <f t="shared" si="38"/>
        <v>0</v>
      </c>
      <c r="V207" s="197">
        <f t="shared" si="37"/>
        <v>0</v>
      </c>
      <c r="W207" s="198"/>
      <c r="X207" s="198"/>
      <c r="Y207" s="198"/>
      <c r="Z207" s="198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198"/>
      <c r="AK207" s="198"/>
      <c r="AL207" s="198"/>
      <c r="AM207" s="198"/>
      <c r="AN207" s="198"/>
      <c r="AO207" s="198"/>
      <c r="AP207" s="198"/>
      <c r="AQ207" s="198"/>
      <c r="AR207" s="198"/>
      <c r="AS207" s="198"/>
      <c r="AT207" s="198"/>
      <c r="AU207" s="198"/>
      <c r="AV207" s="198"/>
      <c r="AW207" s="198"/>
      <c r="AX207" s="198"/>
      <c r="AY207" s="198"/>
      <c r="AZ207" s="198"/>
      <c r="BA207" s="198"/>
      <c r="BB207" s="198"/>
      <c r="BC207" s="198"/>
      <c r="BD207" s="198"/>
      <c r="BE207" s="198"/>
      <c r="BF207" s="198"/>
      <c r="BG207" s="198"/>
      <c r="BH207" s="198"/>
      <c r="BI207" s="198"/>
      <c r="BJ207" s="198"/>
      <c r="BK207" s="198"/>
      <c r="BL207" s="198"/>
      <c r="BM207" s="198"/>
      <c r="BN207" s="198"/>
      <c r="BO207" s="198"/>
      <c r="BP207" s="198"/>
      <c r="BQ207" s="198"/>
      <c r="BR207" s="198"/>
      <c r="BS207" s="198"/>
      <c r="BT207" s="198"/>
    </row>
    <row r="208" spans="1:72" s="199" customFormat="1" ht="47.25" x14ac:dyDescent="0.25">
      <c r="A208" s="187" t="s">
        <v>1444</v>
      </c>
      <c r="B208" s="188" t="s">
        <v>921</v>
      </c>
      <c r="C208" s="189" t="s">
        <v>1908</v>
      </c>
      <c r="D208" s="190" t="s">
        <v>645</v>
      </c>
      <c r="E208" s="190" t="s">
        <v>693</v>
      </c>
      <c r="F208" s="191" t="s">
        <v>111</v>
      </c>
      <c r="G208" s="190" t="s">
        <v>113</v>
      </c>
      <c r="H208" s="190"/>
      <c r="I208" s="187" t="s">
        <v>157</v>
      </c>
      <c r="J208" s="187" t="s">
        <v>2589</v>
      </c>
      <c r="K208" s="189" t="s">
        <v>2573</v>
      </c>
      <c r="L208" s="187" t="s">
        <v>2590</v>
      </c>
      <c r="M208" s="192" t="s">
        <v>2591</v>
      </c>
      <c r="N208" s="193" t="s">
        <v>466</v>
      </c>
      <c r="O208" s="188" t="s">
        <v>27</v>
      </c>
      <c r="P208" s="188"/>
      <c r="Q208" s="190" t="s">
        <v>115</v>
      </c>
      <c r="R208" s="190" t="s">
        <v>468</v>
      </c>
      <c r="S208" s="194">
        <v>2023</v>
      </c>
      <c r="T208" s="195">
        <v>714.45</v>
      </c>
      <c r="U208" s="196">
        <f t="shared" si="38"/>
        <v>0</v>
      </c>
      <c r="V208" s="197">
        <f t="shared" si="37"/>
        <v>0</v>
      </c>
      <c r="W208" s="198"/>
      <c r="X208" s="198"/>
      <c r="Y208" s="198"/>
      <c r="Z208" s="198"/>
      <c r="AA208" s="198"/>
      <c r="AB208" s="198"/>
      <c r="AC208" s="198"/>
      <c r="AD208" s="198"/>
      <c r="AE208" s="198"/>
      <c r="AF208" s="198"/>
      <c r="AG208" s="198"/>
      <c r="AH208" s="198"/>
      <c r="AI208" s="198"/>
      <c r="AJ208" s="198"/>
      <c r="AK208" s="198"/>
      <c r="AL208" s="198"/>
      <c r="AM208" s="198"/>
      <c r="AN208" s="198"/>
      <c r="AO208" s="198"/>
      <c r="AP208" s="198"/>
      <c r="AQ208" s="198"/>
      <c r="AR208" s="198"/>
      <c r="AS208" s="198"/>
      <c r="AT208" s="198"/>
      <c r="AU208" s="198"/>
      <c r="AV208" s="198"/>
      <c r="AW208" s="198"/>
      <c r="AX208" s="198"/>
      <c r="AY208" s="198"/>
      <c r="AZ208" s="198"/>
      <c r="BA208" s="198"/>
      <c r="BB208" s="198"/>
      <c r="BC208" s="198"/>
      <c r="BD208" s="198"/>
      <c r="BE208" s="198"/>
      <c r="BF208" s="198"/>
      <c r="BG208" s="198"/>
      <c r="BH208" s="198"/>
      <c r="BI208" s="198"/>
      <c r="BJ208" s="198"/>
      <c r="BK208" s="198"/>
      <c r="BL208" s="198"/>
      <c r="BM208" s="198"/>
      <c r="BN208" s="198"/>
      <c r="BO208" s="198"/>
      <c r="BP208" s="198"/>
      <c r="BQ208" s="198"/>
      <c r="BR208" s="198"/>
      <c r="BS208" s="198"/>
      <c r="BT208" s="198"/>
    </row>
    <row r="209" spans="1:72" s="199" customFormat="1" ht="47.25" x14ac:dyDescent="0.25">
      <c r="A209" s="187" t="s">
        <v>1444</v>
      </c>
      <c r="B209" s="188" t="s">
        <v>922</v>
      </c>
      <c r="C209" s="189" t="s">
        <v>1909</v>
      </c>
      <c r="D209" s="190" t="s">
        <v>645</v>
      </c>
      <c r="E209" s="190" t="s">
        <v>693</v>
      </c>
      <c r="F209" s="191" t="s">
        <v>111</v>
      </c>
      <c r="G209" s="190" t="s">
        <v>113</v>
      </c>
      <c r="H209" s="190"/>
      <c r="I209" s="187" t="s">
        <v>157</v>
      </c>
      <c r="J209" s="187" t="s">
        <v>2589</v>
      </c>
      <c r="K209" s="189" t="s">
        <v>2573</v>
      </c>
      <c r="L209" s="187" t="s">
        <v>2590</v>
      </c>
      <c r="M209" s="192" t="s">
        <v>2592</v>
      </c>
      <c r="N209" s="193" t="s">
        <v>466</v>
      </c>
      <c r="O209" s="188" t="s">
        <v>27</v>
      </c>
      <c r="P209" s="188"/>
      <c r="Q209" s="190" t="s">
        <v>115</v>
      </c>
      <c r="R209" s="190" t="s">
        <v>468</v>
      </c>
      <c r="S209" s="194">
        <v>2023</v>
      </c>
      <c r="T209" s="195">
        <v>714.45</v>
      </c>
      <c r="U209" s="196">
        <f t="shared" si="38"/>
        <v>0</v>
      </c>
      <c r="V209" s="197">
        <f t="shared" si="37"/>
        <v>0</v>
      </c>
      <c r="W209" s="198"/>
      <c r="X209" s="198"/>
      <c r="Y209" s="198"/>
      <c r="Z209" s="198"/>
      <c r="AA209" s="198"/>
      <c r="AB209" s="198"/>
      <c r="AC209" s="198"/>
      <c r="AD209" s="198"/>
      <c r="AE209" s="198"/>
      <c r="AF209" s="198"/>
      <c r="AG209" s="198"/>
      <c r="AH209" s="198"/>
      <c r="AI209" s="198"/>
      <c r="AJ209" s="198"/>
      <c r="AK209" s="198"/>
      <c r="AL209" s="198"/>
      <c r="AM209" s="198"/>
      <c r="AN209" s="198"/>
      <c r="AO209" s="198"/>
      <c r="AP209" s="198"/>
      <c r="AQ209" s="198"/>
      <c r="AR209" s="198"/>
      <c r="AS209" s="198"/>
      <c r="AT209" s="198"/>
      <c r="AU209" s="198"/>
      <c r="AV209" s="198"/>
      <c r="AW209" s="198"/>
      <c r="AX209" s="198"/>
      <c r="AY209" s="198"/>
      <c r="AZ209" s="198"/>
      <c r="BA209" s="198"/>
      <c r="BB209" s="198"/>
      <c r="BC209" s="198"/>
      <c r="BD209" s="198"/>
      <c r="BE209" s="198"/>
      <c r="BF209" s="198"/>
      <c r="BG209" s="198"/>
      <c r="BH209" s="198"/>
      <c r="BI209" s="198"/>
      <c r="BJ209" s="198"/>
      <c r="BK209" s="198"/>
      <c r="BL209" s="198"/>
      <c r="BM209" s="198"/>
      <c r="BN209" s="198"/>
      <c r="BO209" s="198"/>
      <c r="BP209" s="198"/>
      <c r="BQ209" s="198"/>
      <c r="BR209" s="198"/>
      <c r="BS209" s="198"/>
      <c r="BT209" s="198"/>
    </row>
    <row r="210" spans="1:72" s="199" customFormat="1" ht="47.25" x14ac:dyDescent="0.25">
      <c r="A210" s="187" t="s">
        <v>1445</v>
      </c>
      <c r="B210" s="188" t="s">
        <v>923</v>
      </c>
      <c r="C210" s="189" t="s">
        <v>1910</v>
      </c>
      <c r="D210" s="190" t="s">
        <v>645</v>
      </c>
      <c r="E210" s="190" t="s">
        <v>676</v>
      </c>
      <c r="F210" s="191" t="s">
        <v>111</v>
      </c>
      <c r="G210" s="190" t="s">
        <v>113</v>
      </c>
      <c r="H210" s="190"/>
      <c r="I210" s="187" t="s">
        <v>157</v>
      </c>
      <c r="J210" s="187" t="s">
        <v>2593</v>
      </c>
      <c r="K210" s="189" t="s">
        <v>2578</v>
      </c>
      <c r="L210" s="187" t="s">
        <v>2590</v>
      </c>
      <c r="M210" s="192" t="s">
        <v>2594</v>
      </c>
      <c r="N210" s="193" t="s">
        <v>466</v>
      </c>
      <c r="O210" s="188" t="s">
        <v>27</v>
      </c>
      <c r="P210" s="188"/>
      <c r="Q210" s="190" t="s">
        <v>115</v>
      </c>
      <c r="R210" s="190" t="s">
        <v>468</v>
      </c>
      <c r="S210" s="194">
        <v>2023</v>
      </c>
      <c r="T210" s="195">
        <v>714.45</v>
      </c>
      <c r="U210" s="196">
        <f t="shared" si="38"/>
        <v>0</v>
      </c>
      <c r="V210" s="197">
        <f t="shared" si="37"/>
        <v>0</v>
      </c>
      <c r="W210" s="198"/>
      <c r="X210" s="198"/>
      <c r="Y210" s="198"/>
      <c r="Z210" s="198"/>
      <c r="AA210" s="198"/>
      <c r="AB210" s="198"/>
      <c r="AC210" s="198"/>
      <c r="AD210" s="198"/>
      <c r="AE210" s="198"/>
      <c r="AF210" s="198"/>
      <c r="AG210" s="198"/>
      <c r="AH210" s="198"/>
      <c r="AI210" s="198"/>
      <c r="AJ210" s="198"/>
      <c r="AK210" s="198"/>
      <c r="AL210" s="198"/>
      <c r="AM210" s="198"/>
      <c r="AN210" s="198"/>
      <c r="AO210" s="198"/>
      <c r="AP210" s="198"/>
      <c r="AQ210" s="198"/>
      <c r="AR210" s="198"/>
      <c r="AS210" s="198"/>
      <c r="AT210" s="198"/>
      <c r="AU210" s="198"/>
      <c r="AV210" s="198"/>
      <c r="AW210" s="198"/>
      <c r="AX210" s="198"/>
      <c r="AY210" s="198"/>
      <c r="AZ210" s="198"/>
      <c r="BA210" s="198"/>
      <c r="BB210" s="198"/>
      <c r="BC210" s="198"/>
      <c r="BD210" s="198"/>
      <c r="BE210" s="198"/>
      <c r="BF210" s="198"/>
      <c r="BG210" s="198"/>
      <c r="BH210" s="198"/>
      <c r="BI210" s="198"/>
      <c r="BJ210" s="198"/>
      <c r="BK210" s="198"/>
      <c r="BL210" s="198"/>
      <c r="BM210" s="198"/>
      <c r="BN210" s="198"/>
      <c r="BO210" s="198"/>
      <c r="BP210" s="198"/>
      <c r="BQ210" s="198"/>
      <c r="BR210" s="198"/>
      <c r="BS210" s="198"/>
      <c r="BT210" s="198"/>
    </row>
    <row r="211" spans="1:72" s="199" customFormat="1" ht="47.25" x14ac:dyDescent="0.25">
      <c r="A211" s="187" t="s">
        <v>1445</v>
      </c>
      <c r="B211" s="188" t="s">
        <v>924</v>
      </c>
      <c r="C211" s="189" t="s">
        <v>1911</v>
      </c>
      <c r="D211" s="190" t="s">
        <v>645</v>
      </c>
      <c r="E211" s="190" t="s">
        <v>676</v>
      </c>
      <c r="F211" s="191" t="s">
        <v>111</v>
      </c>
      <c r="G211" s="190" t="s">
        <v>113</v>
      </c>
      <c r="H211" s="190"/>
      <c r="I211" s="187" t="s">
        <v>157</v>
      </c>
      <c r="J211" s="187" t="s">
        <v>2593</v>
      </c>
      <c r="K211" s="189" t="s">
        <v>2578</v>
      </c>
      <c r="L211" s="187" t="s">
        <v>2590</v>
      </c>
      <c r="M211" s="192" t="s">
        <v>2595</v>
      </c>
      <c r="N211" s="193" t="s">
        <v>466</v>
      </c>
      <c r="O211" s="188" t="s">
        <v>27</v>
      </c>
      <c r="P211" s="188"/>
      <c r="Q211" s="190" t="s">
        <v>115</v>
      </c>
      <c r="R211" s="190" t="s">
        <v>468</v>
      </c>
      <c r="S211" s="194">
        <v>2023</v>
      </c>
      <c r="T211" s="195">
        <v>714.45</v>
      </c>
      <c r="U211" s="196">
        <f t="shared" si="38"/>
        <v>0</v>
      </c>
      <c r="V211" s="197">
        <f t="shared" si="37"/>
        <v>0</v>
      </c>
      <c r="W211" s="198"/>
      <c r="X211" s="198"/>
      <c r="Y211" s="198"/>
      <c r="Z211" s="198"/>
      <c r="AA211" s="198"/>
      <c r="AB211" s="198"/>
      <c r="AC211" s="198"/>
      <c r="AD211" s="198"/>
      <c r="AE211" s="198"/>
      <c r="AF211" s="198"/>
      <c r="AG211" s="198"/>
      <c r="AH211" s="198"/>
      <c r="AI211" s="198"/>
      <c r="AJ211" s="198"/>
      <c r="AK211" s="198"/>
      <c r="AL211" s="198"/>
      <c r="AM211" s="198"/>
      <c r="AN211" s="198"/>
      <c r="AO211" s="198"/>
      <c r="AP211" s="198"/>
      <c r="AQ211" s="198"/>
      <c r="AR211" s="198"/>
      <c r="AS211" s="198"/>
      <c r="AT211" s="198"/>
      <c r="AU211" s="198"/>
      <c r="AV211" s="198"/>
      <c r="AW211" s="198"/>
      <c r="AX211" s="198"/>
      <c r="AY211" s="198"/>
      <c r="AZ211" s="198"/>
      <c r="BA211" s="198"/>
      <c r="BB211" s="198"/>
      <c r="BC211" s="198"/>
      <c r="BD211" s="198"/>
      <c r="BE211" s="198"/>
      <c r="BF211" s="198"/>
      <c r="BG211" s="198"/>
      <c r="BH211" s="198"/>
      <c r="BI211" s="198"/>
      <c r="BJ211" s="198"/>
      <c r="BK211" s="198"/>
      <c r="BL211" s="198"/>
      <c r="BM211" s="198"/>
      <c r="BN211" s="198"/>
      <c r="BO211" s="198"/>
      <c r="BP211" s="198"/>
      <c r="BQ211" s="198"/>
      <c r="BR211" s="198"/>
      <c r="BS211" s="198"/>
      <c r="BT211" s="198"/>
    </row>
    <row r="212" spans="1:72" s="199" customFormat="1" ht="78.75" x14ac:dyDescent="0.25">
      <c r="A212" s="187" t="s">
        <v>1446</v>
      </c>
      <c r="B212" s="188" t="s">
        <v>925</v>
      </c>
      <c r="C212" s="189" t="s">
        <v>1912</v>
      </c>
      <c r="D212" s="190" t="s">
        <v>645</v>
      </c>
      <c r="E212" s="190" t="s">
        <v>2281</v>
      </c>
      <c r="F212" s="191" t="s">
        <v>111</v>
      </c>
      <c r="G212" s="190" t="s">
        <v>113</v>
      </c>
      <c r="H212" s="190"/>
      <c r="I212" s="187" t="s">
        <v>2596</v>
      </c>
      <c r="J212" s="187" t="s">
        <v>2597</v>
      </c>
      <c r="K212" s="189" t="s">
        <v>2582</v>
      </c>
      <c r="L212" s="187" t="s">
        <v>2598</v>
      </c>
      <c r="M212" s="192" t="s">
        <v>2599</v>
      </c>
      <c r="N212" s="193" t="s">
        <v>466</v>
      </c>
      <c r="O212" s="188" t="s">
        <v>27</v>
      </c>
      <c r="P212" s="188"/>
      <c r="Q212" s="190" t="s">
        <v>115</v>
      </c>
      <c r="R212" s="190" t="s">
        <v>468</v>
      </c>
      <c r="S212" s="194">
        <v>2023</v>
      </c>
      <c r="T212" s="195">
        <v>714.45</v>
      </c>
      <c r="U212" s="196">
        <f t="shared" si="38"/>
        <v>0</v>
      </c>
      <c r="V212" s="197">
        <f t="shared" si="37"/>
        <v>0</v>
      </c>
      <c r="W212" s="198"/>
      <c r="X212" s="198"/>
      <c r="Y212" s="198"/>
      <c r="Z212" s="198"/>
      <c r="AA212" s="198"/>
      <c r="AB212" s="198"/>
      <c r="AC212" s="198"/>
      <c r="AD212" s="198"/>
      <c r="AE212" s="198"/>
      <c r="AF212" s="198"/>
      <c r="AG212" s="198"/>
      <c r="AH212" s="198"/>
      <c r="AI212" s="198"/>
      <c r="AJ212" s="198"/>
      <c r="AK212" s="198"/>
      <c r="AL212" s="198"/>
      <c r="AM212" s="198"/>
      <c r="AN212" s="198"/>
      <c r="AO212" s="198"/>
      <c r="AP212" s="198"/>
      <c r="AQ212" s="198"/>
      <c r="AR212" s="198"/>
      <c r="AS212" s="198"/>
      <c r="AT212" s="198"/>
      <c r="AU212" s="198"/>
      <c r="AV212" s="198"/>
      <c r="AW212" s="198"/>
      <c r="AX212" s="198"/>
      <c r="AY212" s="198"/>
      <c r="AZ212" s="198"/>
      <c r="BA212" s="198"/>
      <c r="BB212" s="198"/>
      <c r="BC212" s="198"/>
      <c r="BD212" s="198"/>
      <c r="BE212" s="198"/>
      <c r="BF212" s="198"/>
      <c r="BG212" s="198"/>
      <c r="BH212" s="198"/>
      <c r="BI212" s="198"/>
      <c r="BJ212" s="198"/>
      <c r="BK212" s="198"/>
      <c r="BL212" s="198"/>
      <c r="BM212" s="198"/>
      <c r="BN212" s="198"/>
      <c r="BO212" s="198"/>
      <c r="BP212" s="198"/>
      <c r="BQ212" s="198"/>
      <c r="BR212" s="198"/>
      <c r="BS212" s="198"/>
      <c r="BT212" s="198"/>
    </row>
    <row r="213" spans="1:72" s="199" customFormat="1" ht="78.75" x14ac:dyDescent="0.25">
      <c r="A213" s="187" t="s">
        <v>1446</v>
      </c>
      <c r="B213" s="188" t="s">
        <v>926</v>
      </c>
      <c r="C213" s="189" t="s">
        <v>1913</v>
      </c>
      <c r="D213" s="190" t="s">
        <v>645</v>
      </c>
      <c r="E213" s="190" t="s">
        <v>2281</v>
      </c>
      <c r="F213" s="191" t="s">
        <v>111</v>
      </c>
      <c r="G213" s="190" t="s">
        <v>113</v>
      </c>
      <c r="H213" s="190"/>
      <c r="I213" s="187" t="s">
        <v>2596</v>
      </c>
      <c r="J213" s="187" t="s">
        <v>2597</v>
      </c>
      <c r="K213" s="189" t="s">
        <v>2582</v>
      </c>
      <c r="L213" s="187" t="s">
        <v>2598</v>
      </c>
      <c r="M213" s="192" t="s">
        <v>2600</v>
      </c>
      <c r="N213" s="193" t="s">
        <v>466</v>
      </c>
      <c r="O213" s="188" t="s">
        <v>27</v>
      </c>
      <c r="P213" s="188"/>
      <c r="Q213" s="190" t="s">
        <v>115</v>
      </c>
      <c r="R213" s="190" t="s">
        <v>468</v>
      </c>
      <c r="S213" s="194">
        <v>2023</v>
      </c>
      <c r="T213" s="195">
        <v>714.45</v>
      </c>
      <c r="U213" s="196">
        <f t="shared" si="38"/>
        <v>0</v>
      </c>
      <c r="V213" s="197">
        <f t="shared" si="37"/>
        <v>0</v>
      </c>
      <c r="W213" s="198"/>
      <c r="X213" s="198"/>
      <c r="Y213" s="198"/>
      <c r="Z213" s="198"/>
      <c r="AA213" s="198"/>
      <c r="AB213" s="198"/>
      <c r="AC213" s="198"/>
      <c r="AD213" s="198"/>
      <c r="AE213" s="198"/>
      <c r="AF213" s="198"/>
      <c r="AG213" s="198"/>
      <c r="AH213" s="198"/>
      <c r="AI213" s="198"/>
      <c r="AJ213" s="198"/>
      <c r="AK213" s="198"/>
      <c r="AL213" s="198"/>
      <c r="AM213" s="198"/>
      <c r="AN213" s="198"/>
      <c r="AO213" s="198"/>
      <c r="AP213" s="198"/>
      <c r="AQ213" s="198"/>
      <c r="AR213" s="198"/>
      <c r="AS213" s="198"/>
      <c r="AT213" s="198"/>
      <c r="AU213" s="198"/>
      <c r="AV213" s="198"/>
      <c r="AW213" s="198"/>
      <c r="AX213" s="198"/>
      <c r="AY213" s="198"/>
      <c r="AZ213" s="198"/>
      <c r="BA213" s="198"/>
      <c r="BB213" s="198"/>
      <c r="BC213" s="198"/>
      <c r="BD213" s="198"/>
      <c r="BE213" s="198"/>
      <c r="BF213" s="198"/>
      <c r="BG213" s="198"/>
      <c r="BH213" s="198"/>
      <c r="BI213" s="198"/>
      <c r="BJ213" s="198"/>
      <c r="BK213" s="198"/>
      <c r="BL213" s="198"/>
      <c r="BM213" s="198"/>
      <c r="BN213" s="198"/>
      <c r="BO213" s="198"/>
      <c r="BP213" s="198"/>
      <c r="BQ213" s="198"/>
      <c r="BR213" s="198"/>
      <c r="BS213" s="198"/>
      <c r="BT213" s="198"/>
    </row>
    <row r="214" spans="1:72" x14ac:dyDescent="0.25">
      <c r="A214" s="81" t="s">
        <v>526</v>
      </c>
      <c r="B214" s="84"/>
      <c r="C214" s="85"/>
      <c r="D214" s="84"/>
      <c r="E214" s="85"/>
      <c r="F214" s="86"/>
      <c r="G214" s="87"/>
      <c r="H214" s="87"/>
      <c r="I214" s="58"/>
      <c r="J214" s="58"/>
      <c r="K214" s="57"/>
      <c r="L214" s="88"/>
      <c r="M214" s="88"/>
      <c r="N214" s="88"/>
      <c r="O214" s="89"/>
      <c r="P214" s="89"/>
      <c r="Q214" s="89"/>
      <c r="R214" s="89"/>
      <c r="S214" s="89"/>
      <c r="T214" s="89"/>
      <c r="U214" s="62"/>
      <c r="V214" s="177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</row>
    <row r="215" spans="1:72" x14ac:dyDescent="0.25">
      <c r="A215" s="63" t="s">
        <v>527</v>
      </c>
      <c r="B215" s="64"/>
      <c r="C215" s="65"/>
      <c r="D215" s="64"/>
      <c r="E215" s="65"/>
      <c r="F215" s="66"/>
      <c r="G215" s="67"/>
      <c r="H215" s="67"/>
      <c r="I215" s="69"/>
      <c r="J215" s="69"/>
      <c r="K215" s="70"/>
      <c r="L215" s="71"/>
      <c r="M215" s="71"/>
      <c r="N215" s="71"/>
      <c r="O215" s="72"/>
      <c r="P215" s="72"/>
      <c r="Q215" s="72"/>
      <c r="R215" s="74"/>
      <c r="S215" s="74"/>
      <c r="T215" s="74"/>
      <c r="U215" s="75"/>
      <c r="V215" s="178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</row>
    <row r="216" spans="1:72" s="12" customFormat="1" ht="63" x14ac:dyDescent="0.25">
      <c r="A216" s="50" t="s">
        <v>613</v>
      </c>
      <c r="B216" s="51" t="s">
        <v>528</v>
      </c>
      <c r="C216" s="46" t="s">
        <v>225</v>
      </c>
      <c r="D216" s="48" t="s">
        <v>645</v>
      </c>
      <c r="E216" s="48" t="s">
        <v>665</v>
      </c>
      <c r="F216" s="45" t="s">
        <v>111</v>
      </c>
      <c r="G216" s="47" t="s">
        <v>113</v>
      </c>
      <c r="H216" s="47"/>
      <c r="I216" s="50" t="s">
        <v>686</v>
      </c>
      <c r="J216" s="50" t="s">
        <v>3563</v>
      </c>
      <c r="K216" s="43" t="s">
        <v>467</v>
      </c>
      <c r="L216" s="50" t="s">
        <v>687</v>
      </c>
      <c r="M216" s="52" t="s">
        <v>459</v>
      </c>
      <c r="N216" s="111" t="s">
        <v>466</v>
      </c>
      <c r="O216" s="51" t="s">
        <v>102</v>
      </c>
      <c r="P216" s="51"/>
      <c r="Q216" s="48" t="s">
        <v>101</v>
      </c>
      <c r="R216" s="47" t="s">
        <v>468</v>
      </c>
      <c r="S216" s="44">
        <v>2023</v>
      </c>
      <c r="T216" s="114">
        <v>772.75000000000011</v>
      </c>
      <c r="U216" s="49">
        <f t="shared" ref="U216:U220" si="39">SUM(W216:BT216)</f>
        <v>0</v>
      </c>
      <c r="V216" s="173">
        <f t="shared" ref="V216:V220" si="40">T216*U216</f>
        <v>0</v>
      </c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</row>
    <row r="217" spans="1:72" s="12" customFormat="1" ht="82.5" customHeight="1" x14ac:dyDescent="0.25">
      <c r="A217" s="50" t="s">
        <v>1447</v>
      </c>
      <c r="B217" s="51" t="s">
        <v>927</v>
      </c>
      <c r="C217" s="46" t="s">
        <v>1914</v>
      </c>
      <c r="D217" s="48" t="s">
        <v>645</v>
      </c>
      <c r="E217" s="48" t="s">
        <v>665</v>
      </c>
      <c r="F217" s="45" t="s">
        <v>111</v>
      </c>
      <c r="G217" s="47" t="s">
        <v>113</v>
      </c>
      <c r="H217" s="47"/>
      <c r="I217" s="50" t="s">
        <v>687</v>
      </c>
      <c r="J217" s="50" t="s">
        <v>3564</v>
      </c>
      <c r="K217" s="43" t="s">
        <v>2568</v>
      </c>
      <c r="L217" s="50" t="s">
        <v>687</v>
      </c>
      <c r="M217" s="52" t="s">
        <v>2601</v>
      </c>
      <c r="N217" s="111" t="s">
        <v>466</v>
      </c>
      <c r="O217" s="51" t="s">
        <v>102</v>
      </c>
      <c r="P217" s="51"/>
      <c r="Q217" s="48" t="s">
        <v>101</v>
      </c>
      <c r="R217" s="47" t="s">
        <v>468</v>
      </c>
      <c r="S217" s="44">
        <v>2023</v>
      </c>
      <c r="T217" s="114">
        <v>772.75000000000011</v>
      </c>
      <c r="U217" s="49">
        <f t="shared" si="39"/>
        <v>0</v>
      </c>
      <c r="V217" s="173">
        <f t="shared" si="40"/>
        <v>0</v>
      </c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</row>
    <row r="218" spans="1:72" s="12" customFormat="1" ht="85.5" customHeight="1" x14ac:dyDescent="0.25">
      <c r="A218" s="50" t="s">
        <v>1448</v>
      </c>
      <c r="B218" s="51" t="s">
        <v>928</v>
      </c>
      <c r="C218" s="46" t="s">
        <v>1915</v>
      </c>
      <c r="D218" s="48" t="s">
        <v>645</v>
      </c>
      <c r="E218" s="48" t="s">
        <v>665</v>
      </c>
      <c r="F218" s="45" t="s">
        <v>111</v>
      </c>
      <c r="G218" s="47" t="s">
        <v>113</v>
      </c>
      <c r="H218" s="47"/>
      <c r="I218" s="50" t="s">
        <v>687</v>
      </c>
      <c r="J218" s="50" t="s">
        <v>3565</v>
      </c>
      <c r="K218" s="43" t="s">
        <v>2573</v>
      </c>
      <c r="L218" s="50" t="s">
        <v>687</v>
      </c>
      <c r="M218" s="52" t="s">
        <v>2602</v>
      </c>
      <c r="N218" s="111" t="s">
        <v>466</v>
      </c>
      <c r="O218" s="51" t="s">
        <v>102</v>
      </c>
      <c r="P218" s="51"/>
      <c r="Q218" s="48" t="s">
        <v>101</v>
      </c>
      <c r="R218" s="47" t="s">
        <v>468</v>
      </c>
      <c r="S218" s="44">
        <v>2023</v>
      </c>
      <c r="T218" s="114">
        <v>772.75000000000011</v>
      </c>
      <c r="U218" s="49">
        <f t="shared" si="39"/>
        <v>0</v>
      </c>
      <c r="V218" s="173">
        <f t="shared" si="40"/>
        <v>0</v>
      </c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</row>
    <row r="219" spans="1:72" s="12" customFormat="1" ht="81.75" customHeight="1" x14ac:dyDescent="0.25">
      <c r="A219" s="50" t="s">
        <v>1449</v>
      </c>
      <c r="B219" s="51" t="s">
        <v>929</v>
      </c>
      <c r="C219" s="46" t="s">
        <v>1916</v>
      </c>
      <c r="D219" s="48" t="s">
        <v>645</v>
      </c>
      <c r="E219" s="48" t="s">
        <v>665</v>
      </c>
      <c r="F219" s="45" t="s">
        <v>111</v>
      </c>
      <c r="G219" s="47" t="s">
        <v>113</v>
      </c>
      <c r="H219" s="47"/>
      <c r="I219" s="50" t="s">
        <v>687</v>
      </c>
      <c r="J219" s="50" t="s">
        <v>3566</v>
      </c>
      <c r="K219" s="43" t="s">
        <v>2578</v>
      </c>
      <c r="L219" s="50" t="s">
        <v>687</v>
      </c>
      <c r="M219" s="52" t="s">
        <v>2603</v>
      </c>
      <c r="N219" s="111" t="s">
        <v>466</v>
      </c>
      <c r="O219" s="51" t="s">
        <v>102</v>
      </c>
      <c r="P219" s="51"/>
      <c r="Q219" s="48" t="s">
        <v>101</v>
      </c>
      <c r="R219" s="47" t="s">
        <v>468</v>
      </c>
      <c r="S219" s="44">
        <v>2023</v>
      </c>
      <c r="T219" s="114">
        <v>772.75000000000011</v>
      </c>
      <c r="U219" s="49">
        <f t="shared" si="39"/>
        <v>0</v>
      </c>
      <c r="V219" s="173">
        <f t="shared" si="40"/>
        <v>0</v>
      </c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</row>
    <row r="220" spans="1:72" s="12" customFormat="1" ht="82.5" customHeight="1" x14ac:dyDescent="0.25">
      <c r="A220" s="50" t="s">
        <v>1450</v>
      </c>
      <c r="B220" s="51" t="s">
        <v>930</v>
      </c>
      <c r="C220" s="46" t="s">
        <v>1917</v>
      </c>
      <c r="D220" s="48" t="s">
        <v>645</v>
      </c>
      <c r="E220" s="48" t="s">
        <v>665</v>
      </c>
      <c r="F220" s="45" t="s">
        <v>111</v>
      </c>
      <c r="G220" s="47" t="s">
        <v>113</v>
      </c>
      <c r="H220" s="47"/>
      <c r="I220" s="50" t="s">
        <v>687</v>
      </c>
      <c r="J220" s="50" t="s">
        <v>3567</v>
      </c>
      <c r="K220" s="43" t="s">
        <v>2582</v>
      </c>
      <c r="L220" s="50" t="s">
        <v>687</v>
      </c>
      <c r="M220" s="52" t="s">
        <v>2604</v>
      </c>
      <c r="N220" s="111" t="s">
        <v>466</v>
      </c>
      <c r="O220" s="51" t="s">
        <v>102</v>
      </c>
      <c r="P220" s="51"/>
      <c r="Q220" s="48" t="s">
        <v>101</v>
      </c>
      <c r="R220" s="47" t="s">
        <v>468</v>
      </c>
      <c r="S220" s="44">
        <v>2023</v>
      </c>
      <c r="T220" s="114">
        <v>772.75000000000011</v>
      </c>
      <c r="U220" s="49">
        <f t="shared" si="39"/>
        <v>0</v>
      </c>
      <c r="V220" s="173">
        <f t="shared" si="40"/>
        <v>0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</row>
    <row r="221" spans="1:72" x14ac:dyDescent="0.25">
      <c r="A221" s="63" t="s">
        <v>529</v>
      </c>
      <c r="B221" s="64"/>
      <c r="C221" s="65"/>
      <c r="D221" s="64"/>
      <c r="E221" s="65"/>
      <c r="F221" s="66"/>
      <c r="G221" s="67"/>
      <c r="H221" s="67"/>
      <c r="I221" s="69"/>
      <c r="J221" s="69"/>
      <c r="K221" s="70"/>
      <c r="L221" s="71"/>
      <c r="M221" s="71"/>
      <c r="N221" s="71"/>
      <c r="O221" s="72"/>
      <c r="P221" s="72"/>
      <c r="Q221" s="72"/>
      <c r="R221" s="74"/>
      <c r="S221" s="74"/>
      <c r="T221" s="74"/>
      <c r="U221" s="75"/>
      <c r="V221" s="178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</row>
    <row r="222" spans="1:72" s="12" customFormat="1" ht="63" x14ac:dyDescent="0.25">
      <c r="A222" s="50" t="s">
        <v>614</v>
      </c>
      <c r="B222" s="51" t="s">
        <v>530</v>
      </c>
      <c r="C222" s="46" t="s">
        <v>226</v>
      </c>
      <c r="D222" s="48" t="s">
        <v>645</v>
      </c>
      <c r="E222" s="48" t="s">
        <v>670</v>
      </c>
      <c r="F222" s="45" t="s">
        <v>111</v>
      </c>
      <c r="G222" s="47" t="s">
        <v>113</v>
      </c>
      <c r="H222" s="47"/>
      <c r="I222" s="50" t="s">
        <v>688</v>
      </c>
      <c r="J222" s="50" t="s">
        <v>689</v>
      </c>
      <c r="K222" s="43" t="s">
        <v>467</v>
      </c>
      <c r="L222" s="50" t="s">
        <v>690</v>
      </c>
      <c r="M222" s="52" t="s">
        <v>691</v>
      </c>
      <c r="N222" s="111" t="s">
        <v>466</v>
      </c>
      <c r="O222" s="51" t="s">
        <v>129</v>
      </c>
      <c r="P222" s="51"/>
      <c r="Q222" s="48" t="s">
        <v>128</v>
      </c>
      <c r="R222" s="47" t="s">
        <v>468</v>
      </c>
      <c r="S222" s="44">
        <v>2023</v>
      </c>
      <c r="T222" s="114">
        <v>686.95</v>
      </c>
      <c r="U222" s="49">
        <f t="shared" ref="U222:U226" si="41">SUM(W222:BT222)</f>
        <v>0</v>
      </c>
      <c r="V222" s="173">
        <f>T222*U222</f>
        <v>0</v>
      </c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</row>
    <row r="223" spans="1:72" s="12" customFormat="1" ht="63" x14ac:dyDescent="0.25">
      <c r="A223" s="154" t="s">
        <v>1451</v>
      </c>
      <c r="B223" s="155" t="s">
        <v>931</v>
      </c>
      <c r="C223" s="156" t="s">
        <v>1918</v>
      </c>
      <c r="D223" s="157" t="s">
        <v>645</v>
      </c>
      <c r="E223" s="157" t="s">
        <v>670</v>
      </c>
      <c r="F223" s="158" t="s">
        <v>111</v>
      </c>
      <c r="G223" s="159" t="s">
        <v>113</v>
      </c>
      <c r="H223" s="159" t="s">
        <v>5754</v>
      </c>
      <c r="I223" s="154" t="s">
        <v>2605</v>
      </c>
      <c r="J223" s="154" t="s">
        <v>2606</v>
      </c>
      <c r="K223" s="160" t="s">
        <v>2568</v>
      </c>
      <c r="L223" s="154" t="s">
        <v>690</v>
      </c>
      <c r="M223" s="161" t="s">
        <v>2607</v>
      </c>
      <c r="N223" s="162" t="s">
        <v>466</v>
      </c>
      <c r="O223" s="155" t="s">
        <v>129</v>
      </c>
      <c r="P223" s="155"/>
      <c r="Q223" s="157" t="s">
        <v>128</v>
      </c>
      <c r="R223" s="159" t="s">
        <v>468</v>
      </c>
      <c r="S223" s="163">
        <v>2023</v>
      </c>
      <c r="T223" s="164">
        <v>686.95</v>
      </c>
      <c r="U223" s="49">
        <f t="shared" si="41"/>
        <v>0</v>
      </c>
      <c r="V223" s="173">
        <f>T223*U223</f>
        <v>0</v>
      </c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</row>
    <row r="224" spans="1:72" s="12" customFormat="1" ht="63" x14ac:dyDescent="0.25">
      <c r="A224" s="154" t="s">
        <v>1452</v>
      </c>
      <c r="B224" s="155" t="s">
        <v>932</v>
      </c>
      <c r="C224" s="156" t="s">
        <v>1919</v>
      </c>
      <c r="D224" s="157" t="s">
        <v>645</v>
      </c>
      <c r="E224" s="157" t="s">
        <v>670</v>
      </c>
      <c r="F224" s="158" t="s">
        <v>111</v>
      </c>
      <c r="G224" s="159" t="s">
        <v>113</v>
      </c>
      <c r="H224" s="159" t="s">
        <v>5754</v>
      </c>
      <c r="I224" s="154" t="s">
        <v>2605</v>
      </c>
      <c r="J224" s="154" t="s">
        <v>2608</v>
      </c>
      <c r="K224" s="160" t="s">
        <v>2573</v>
      </c>
      <c r="L224" s="154" t="s">
        <v>690</v>
      </c>
      <c r="M224" s="161" t="s">
        <v>2609</v>
      </c>
      <c r="N224" s="162" t="s">
        <v>466</v>
      </c>
      <c r="O224" s="155" t="s">
        <v>129</v>
      </c>
      <c r="P224" s="155"/>
      <c r="Q224" s="157" t="s">
        <v>128</v>
      </c>
      <c r="R224" s="159" t="s">
        <v>468</v>
      </c>
      <c r="S224" s="163">
        <v>2023</v>
      </c>
      <c r="T224" s="164">
        <v>686.95</v>
      </c>
      <c r="U224" s="49">
        <f t="shared" si="41"/>
        <v>0</v>
      </c>
      <c r="V224" s="173">
        <f>T224*U224</f>
        <v>0</v>
      </c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</row>
    <row r="225" spans="1:72" s="12" customFormat="1" ht="63" x14ac:dyDescent="0.25">
      <c r="A225" s="154" t="s">
        <v>1453</v>
      </c>
      <c r="B225" s="155" t="s">
        <v>933</v>
      </c>
      <c r="C225" s="156" t="s">
        <v>1920</v>
      </c>
      <c r="D225" s="157" t="s">
        <v>645</v>
      </c>
      <c r="E225" s="157" t="s">
        <v>670</v>
      </c>
      <c r="F225" s="158" t="s">
        <v>111</v>
      </c>
      <c r="G225" s="159" t="s">
        <v>113</v>
      </c>
      <c r="H225" s="159" t="s">
        <v>5754</v>
      </c>
      <c r="I225" s="154" t="s">
        <v>2610</v>
      </c>
      <c r="J225" s="154" t="s">
        <v>2611</v>
      </c>
      <c r="K225" s="160" t="s">
        <v>2578</v>
      </c>
      <c r="L225" s="154" t="s">
        <v>690</v>
      </c>
      <c r="M225" s="161" t="s">
        <v>2612</v>
      </c>
      <c r="N225" s="162" t="s">
        <v>466</v>
      </c>
      <c r="O225" s="155" t="s">
        <v>129</v>
      </c>
      <c r="P225" s="155"/>
      <c r="Q225" s="157" t="s">
        <v>128</v>
      </c>
      <c r="R225" s="159" t="s">
        <v>468</v>
      </c>
      <c r="S225" s="163">
        <v>2023</v>
      </c>
      <c r="T225" s="164">
        <v>686.95</v>
      </c>
      <c r="U225" s="49">
        <f t="shared" si="41"/>
        <v>0</v>
      </c>
      <c r="V225" s="173">
        <f>T225*U225</f>
        <v>0</v>
      </c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</row>
    <row r="226" spans="1:72" s="12" customFormat="1" ht="63" x14ac:dyDescent="0.25">
      <c r="A226" s="154" t="s">
        <v>1454</v>
      </c>
      <c r="B226" s="155" t="s">
        <v>934</v>
      </c>
      <c r="C226" s="156" t="s">
        <v>1921</v>
      </c>
      <c r="D226" s="157" t="s">
        <v>645</v>
      </c>
      <c r="E226" s="157" t="s">
        <v>670</v>
      </c>
      <c r="F226" s="158" t="s">
        <v>111</v>
      </c>
      <c r="G226" s="159" t="s">
        <v>113</v>
      </c>
      <c r="H226" s="159" t="s">
        <v>5754</v>
      </c>
      <c r="I226" s="154" t="s">
        <v>2610</v>
      </c>
      <c r="J226" s="154" t="s">
        <v>2613</v>
      </c>
      <c r="K226" s="160" t="s">
        <v>2582</v>
      </c>
      <c r="L226" s="154" t="s">
        <v>690</v>
      </c>
      <c r="M226" s="161" t="s">
        <v>2614</v>
      </c>
      <c r="N226" s="162" t="s">
        <v>466</v>
      </c>
      <c r="O226" s="155" t="s">
        <v>129</v>
      </c>
      <c r="P226" s="155"/>
      <c r="Q226" s="157" t="s">
        <v>128</v>
      </c>
      <c r="R226" s="159" t="s">
        <v>468</v>
      </c>
      <c r="S226" s="163">
        <v>2023</v>
      </c>
      <c r="T226" s="164">
        <v>686.95</v>
      </c>
      <c r="U226" s="49">
        <f t="shared" si="41"/>
        <v>0</v>
      </c>
      <c r="V226" s="173">
        <f>T226*U226</f>
        <v>0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</row>
    <row r="227" spans="1:72" x14ac:dyDescent="0.25">
      <c r="A227" s="81" t="s">
        <v>531</v>
      </c>
      <c r="B227" s="84"/>
      <c r="C227" s="85"/>
      <c r="D227" s="84"/>
      <c r="E227" s="85"/>
      <c r="F227" s="86"/>
      <c r="G227" s="87"/>
      <c r="H227" s="87"/>
      <c r="I227" s="58"/>
      <c r="J227" s="58"/>
      <c r="K227" s="57"/>
      <c r="L227" s="88"/>
      <c r="M227" s="88"/>
      <c r="N227" s="88"/>
      <c r="O227" s="89"/>
      <c r="P227" s="89"/>
      <c r="Q227" s="89"/>
      <c r="R227" s="89"/>
      <c r="S227" s="89"/>
      <c r="T227" s="89"/>
      <c r="U227" s="62"/>
      <c r="V227" s="177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</row>
    <row r="228" spans="1:72" x14ac:dyDescent="0.25">
      <c r="A228" s="63" t="s">
        <v>532</v>
      </c>
      <c r="B228" s="64"/>
      <c r="C228" s="65"/>
      <c r="D228" s="64"/>
      <c r="E228" s="65"/>
      <c r="F228" s="66"/>
      <c r="G228" s="67"/>
      <c r="H228" s="67"/>
      <c r="I228" s="69"/>
      <c r="J228" s="69"/>
      <c r="K228" s="70"/>
      <c r="L228" s="71"/>
      <c r="M228" s="71"/>
      <c r="N228" s="71"/>
      <c r="O228" s="72"/>
      <c r="P228" s="72"/>
      <c r="Q228" s="72"/>
      <c r="R228" s="74"/>
      <c r="S228" s="74"/>
      <c r="T228" s="74"/>
      <c r="U228" s="75"/>
      <c r="V228" s="178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</row>
    <row r="229" spans="1:72" s="199" customFormat="1" ht="63" x14ac:dyDescent="0.25">
      <c r="A229" s="187" t="s">
        <v>615</v>
      </c>
      <c r="B229" s="191" t="s">
        <v>533</v>
      </c>
      <c r="C229" s="189" t="s">
        <v>206</v>
      </c>
      <c r="D229" s="190" t="s">
        <v>645</v>
      </c>
      <c r="E229" s="190" t="s">
        <v>651</v>
      </c>
      <c r="F229" s="191" t="s">
        <v>111</v>
      </c>
      <c r="G229" s="190" t="s">
        <v>113</v>
      </c>
      <c r="H229" s="190"/>
      <c r="I229" s="187" t="s">
        <v>29</v>
      </c>
      <c r="J229" s="187" t="s">
        <v>692</v>
      </c>
      <c r="K229" s="189" t="s">
        <v>467</v>
      </c>
      <c r="L229" s="187" t="s">
        <v>29</v>
      </c>
      <c r="M229" s="192" t="s">
        <v>442</v>
      </c>
      <c r="N229" s="193" t="s">
        <v>466</v>
      </c>
      <c r="O229" s="188" t="s">
        <v>469</v>
      </c>
      <c r="P229" s="188"/>
      <c r="Q229" s="190" t="s">
        <v>9</v>
      </c>
      <c r="R229" s="190" t="s">
        <v>468</v>
      </c>
      <c r="S229" s="194">
        <v>2023</v>
      </c>
      <c r="T229" s="195">
        <v>1067.5500000000002</v>
      </c>
      <c r="U229" s="196">
        <v>44</v>
      </c>
      <c r="V229" s="197">
        <f t="shared" ref="V229:V237" si="42">T229*U229</f>
        <v>46972.200000000012</v>
      </c>
      <c r="W229" s="198"/>
      <c r="X229" s="198"/>
      <c r="Y229" s="198"/>
      <c r="Z229" s="198"/>
      <c r="AA229" s="198"/>
      <c r="AB229" s="198"/>
      <c r="AC229" s="198"/>
      <c r="AD229" s="198"/>
      <c r="AE229" s="198"/>
      <c r="AF229" s="198"/>
      <c r="AG229" s="198"/>
      <c r="AH229" s="198"/>
      <c r="AI229" s="198"/>
      <c r="AJ229" s="198"/>
      <c r="AK229" s="198"/>
      <c r="AL229" s="198"/>
      <c r="AM229" s="198"/>
      <c r="AN229" s="198"/>
      <c r="AO229" s="198"/>
      <c r="AP229" s="198"/>
      <c r="AQ229" s="198"/>
      <c r="AR229" s="198"/>
      <c r="AS229" s="198"/>
      <c r="AT229" s="198"/>
      <c r="AU229" s="198"/>
      <c r="AV229" s="198"/>
      <c r="AW229" s="198"/>
      <c r="AX229" s="198"/>
      <c r="AY229" s="198"/>
      <c r="AZ229" s="198"/>
      <c r="BA229" s="198"/>
      <c r="BB229" s="198"/>
      <c r="BC229" s="198"/>
      <c r="BD229" s="198"/>
      <c r="BE229" s="198"/>
      <c r="BF229" s="198"/>
      <c r="BG229" s="198"/>
      <c r="BH229" s="198"/>
      <c r="BI229" s="198"/>
      <c r="BJ229" s="198"/>
      <c r="BK229" s="198"/>
      <c r="BL229" s="198"/>
      <c r="BM229" s="198"/>
      <c r="BN229" s="198"/>
      <c r="BO229" s="198"/>
      <c r="BP229" s="198"/>
      <c r="BQ229" s="198"/>
      <c r="BR229" s="198"/>
      <c r="BS229" s="198"/>
      <c r="BT229" s="198"/>
    </row>
    <row r="230" spans="1:72" s="199" customFormat="1" ht="63" x14ac:dyDescent="0.25">
      <c r="A230" s="187" t="s">
        <v>1455</v>
      </c>
      <c r="B230" s="191" t="s">
        <v>935</v>
      </c>
      <c r="C230" s="189" t="s">
        <v>1922</v>
      </c>
      <c r="D230" s="190" t="s">
        <v>645</v>
      </c>
      <c r="E230" s="190" t="s">
        <v>684</v>
      </c>
      <c r="F230" s="191" t="s">
        <v>111</v>
      </c>
      <c r="G230" s="190" t="s">
        <v>113</v>
      </c>
      <c r="H230" s="190"/>
      <c r="I230" s="187" t="s">
        <v>2615</v>
      </c>
      <c r="J230" s="187" t="s">
        <v>2616</v>
      </c>
      <c r="K230" s="189" t="s">
        <v>2568</v>
      </c>
      <c r="L230" s="187" t="s">
        <v>29</v>
      </c>
      <c r="M230" s="192" t="s">
        <v>2617</v>
      </c>
      <c r="N230" s="193" t="s">
        <v>466</v>
      </c>
      <c r="O230" s="188" t="s">
        <v>469</v>
      </c>
      <c r="P230" s="188"/>
      <c r="Q230" s="190" t="s">
        <v>9</v>
      </c>
      <c r="R230" s="190" t="s">
        <v>468</v>
      </c>
      <c r="S230" s="194">
        <v>2023</v>
      </c>
      <c r="T230" s="195">
        <v>1067.5500000000002</v>
      </c>
      <c r="U230" s="196">
        <v>0</v>
      </c>
      <c r="V230" s="197">
        <f t="shared" si="42"/>
        <v>0</v>
      </c>
      <c r="W230" s="198"/>
      <c r="X230" s="198"/>
      <c r="Y230" s="198"/>
      <c r="Z230" s="198"/>
      <c r="AA230" s="198"/>
      <c r="AB230" s="198"/>
      <c r="AC230" s="198"/>
      <c r="AD230" s="198"/>
      <c r="AE230" s="198"/>
      <c r="AF230" s="198"/>
      <c r="AG230" s="198"/>
      <c r="AH230" s="198"/>
      <c r="AI230" s="198"/>
      <c r="AJ230" s="198"/>
      <c r="AK230" s="198"/>
      <c r="AL230" s="198"/>
      <c r="AM230" s="198"/>
      <c r="AN230" s="198"/>
      <c r="AO230" s="198"/>
      <c r="AP230" s="198"/>
      <c r="AQ230" s="198"/>
      <c r="AR230" s="198"/>
      <c r="AS230" s="198"/>
      <c r="AT230" s="198"/>
      <c r="AU230" s="198"/>
      <c r="AV230" s="198"/>
      <c r="AW230" s="198"/>
      <c r="AX230" s="198"/>
      <c r="AY230" s="198"/>
      <c r="AZ230" s="198"/>
      <c r="BA230" s="198"/>
      <c r="BB230" s="198"/>
      <c r="BC230" s="198"/>
      <c r="BD230" s="198"/>
      <c r="BE230" s="198"/>
      <c r="BF230" s="198"/>
      <c r="BG230" s="198"/>
      <c r="BH230" s="198"/>
      <c r="BI230" s="198"/>
      <c r="BJ230" s="198"/>
      <c r="BK230" s="198"/>
      <c r="BL230" s="198"/>
      <c r="BM230" s="198"/>
      <c r="BN230" s="198"/>
      <c r="BO230" s="198"/>
      <c r="BP230" s="198"/>
      <c r="BQ230" s="198"/>
      <c r="BR230" s="198"/>
      <c r="BS230" s="198"/>
      <c r="BT230" s="198"/>
    </row>
    <row r="231" spans="1:72" s="199" customFormat="1" ht="63" x14ac:dyDescent="0.25">
      <c r="A231" s="187" t="s">
        <v>1456</v>
      </c>
      <c r="B231" s="191" t="s">
        <v>936</v>
      </c>
      <c r="C231" s="189" t="s">
        <v>1923</v>
      </c>
      <c r="D231" s="190" t="s">
        <v>645</v>
      </c>
      <c r="E231" s="190" t="s">
        <v>651</v>
      </c>
      <c r="F231" s="191" t="s">
        <v>111</v>
      </c>
      <c r="G231" s="190" t="s">
        <v>113</v>
      </c>
      <c r="H231" s="190"/>
      <c r="I231" s="187" t="s">
        <v>2615</v>
      </c>
      <c r="J231" s="187" t="s">
        <v>2618</v>
      </c>
      <c r="K231" s="189" t="s">
        <v>2573</v>
      </c>
      <c r="L231" s="187" t="s">
        <v>29</v>
      </c>
      <c r="M231" s="192" t="s">
        <v>2619</v>
      </c>
      <c r="N231" s="193" t="s">
        <v>466</v>
      </c>
      <c r="O231" s="188" t="s">
        <v>469</v>
      </c>
      <c r="P231" s="188"/>
      <c r="Q231" s="190" t="s">
        <v>9</v>
      </c>
      <c r="R231" s="190" t="s">
        <v>468</v>
      </c>
      <c r="S231" s="194">
        <v>2023</v>
      </c>
      <c r="T231" s="195">
        <v>1069.75</v>
      </c>
      <c r="U231" s="196">
        <f t="shared" ref="U231:U249" si="43">SUM(W231:BT231)</f>
        <v>0</v>
      </c>
      <c r="V231" s="197">
        <f t="shared" si="42"/>
        <v>0</v>
      </c>
      <c r="W231" s="198"/>
      <c r="X231" s="198"/>
      <c r="Y231" s="198"/>
      <c r="Z231" s="198"/>
      <c r="AA231" s="198"/>
      <c r="AB231" s="198"/>
      <c r="AC231" s="198"/>
      <c r="AD231" s="198"/>
      <c r="AE231" s="198"/>
      <c r="AF231" s="198"/>
      <c r="AG231" s="198"/>
      <c r="AH231" s="198"/>
      <c r="AI231" s="198"/>
      <c r="AJ231" s="198"/>
      <c r="AK231" s="198"/>
      <c r="AL231" s="198"/>
      <c r="AM231" s="198"/>
      <c r="AN231" s="198"/>
      <c r="AO231" s="198"/>
      <c r="AP231" s="198"/>
      <c r="AQ231" s="198"/>
      <c r="AR231" s="198"/>
      <c r="AS231" s="198"/>
      <c r="AT231" s="198"/>
      <c r="AU231" s="198"/>
      <c r="AV231" s="198"/>
      <c r="AW231" s="198"/>
      <c r="AX231" s="198"/>
      <c r="AY231" s="198"/>
      <c r="AZ231" s="198"/>
      <c r="BA231" s="198"/>
      <c r="BB231" s="198"/>
      <c r="BC231" s="198"/>
      <c r="BD231" s="198"/>
      <c r="BE231" s="198"/>
      <c r="BF231" s="198"/>
      <c r="BG231" s="198"/>
      <c r="BH231" s="198"/>
      <c r="BI231" s="198"/>
      <c r="BJ231" s="198"/>
      <c r="BK231" s="198"/>
      <c r="BL231" s="198"/>
      <c r="BM231" s="198"/>
      <c r="BN231" s="198"/>
      <c r="BO231" s="198"/>
      <c r="BP231" s="198"/>
      <c r="BQ231" s="198"/>
      <c r="BR231" s="198"/>
      <c r="BS231" s="198"/>
      <c r="BT231" s="198"/>
    </row>
    <row r="232" spans="1:72" s="199" customFormat="1" ht="63" x14ac:dyDescent="0.25">
      <c r="A232" s="187" t="s">
        <v>1457</v>
      </c>
      <c r="B232" s="191" t="s">
        <v>937</v>
      </c>
      <c r="C232" s="189" t="s">
        <v>1924</v>
      </c>
      <c r="D232" s="190" t="s">
        <v>645</v>
      </c>
      <c r="E232" s="190" t="s">
        <v>684</v>
      </c>
      <c r="F232" s="191" t="s">
        <v>111</v>
      </c>
      <c r="G232" s="190" t="s">
        <v>113</v>
      </c>
      <c r="H232" s="190"/>
      <c r="I232" s="187" t="s">
        <v>2615</v>
      </c>
      <c r="J232" s="187" t="s">
        <v>2620</v>
      </c>
      <c r="K232" s="189" t="s">
        <v>2578</v>
      </c>
      <c r="L232" s="187" t="s">
        <v>29</v>
      </c>
      <c r="M232" s="192" t="s">
        <v>2621</v>
      </c>
      <c r="N232" s="193" t="s">
        <v>466</v>
      </c>
      <c r="O232" s="188" t="s">
        <v>469</v>
      </c>
      <c r="P232" s="188"/>
      <c r="Q232" s="190" t="s">
        <v>9</v>
      </c>
      <c r="R232" s="190" t="s">
        <v>468</v>
      </c>
      <c r="S232" s="194">
        <v>2023</v>
      </c>
      <c r="T232" s="195">
        <v>1069.75</v>
      </c>
      <c r="U232" s="196">
        <f t="shared" si="43"/>
        <v>0</v>
      </c>
      <c r="V232" s="197">
        <f t="shared" si="42"/>
        <v>0</v>
      </c>
      <c r="W232" s="198"/>
      <c r="X232" s="198"/>
      <c r="Y232" s="198"/>
      <c r="Z232" s="198"/>
      <c r="AA232" s="198"/>
      <c r="AB232" s="198"/>
      <c r="AC232" s="198"/>
      <c r="AD232" s="198"/>
      <c r="AE232" s="198"/>
      <c r="AF232" s="198"/>
      <c r="AG232" s="198"/>
      <c r="AH232" s="198"/>
      <c r="AI232" s="198"/>
      <c r="AJ232" s="198"/>
      <c r="AK232" s="198"/>
      <c r="AL232" s="198"/>
      <c r="AM232" s="198"/>
      <c r="AN232" s="198"/>
      <c r="AO232" s="198"/>
      <c r="AP232" s="198"/>
      <c r="AQ232" s="198"/>
      <c r="AR232" s="198"/>
      <c r="AS232" s="198"/>
      <c r="AT232" s="198"/>
      <c r="AU232" s="198"/>
      <c r="AV232" s="198"/>
      <c r="AW232" s="198"/>
      <c r="AX232" s="198"/>
      <c r="AY232" s="198"/>
      <c r="AZ232" s="198"/>
      <c r="BA232" s="198"/>
      <c r="BB232" s="198"/>
      <c r="BC232" s="198"/>
      <c r="BD232" s="198"/>
      <c r="BE232" s="198"/>
      <c r="BF232" s="198"/>
      <c r="BG232" s="198"/>
      <c r="BH232" s="198"/>
      <c r="BI232" s="198"/>
      <c r="BJ232" s="198"/>
      <c r="BK232" s="198"/>
      <c r="BL232" s="198"/>
      <c r="BM232" s="198"/>
      <c r="BN232" s="198"/>
      <c r="BO232" s="198"/>
      <c r="BP232" s="198"/>
      <c r="BQ232" s="198"/>
      <c r="BR232" s="198"/>
      <c r="BS232" s="198"/>
      <c r="BT232" s="198"/>
    </row>
    <row r="233" spans="1:72" s="199" customFormat="1" ht="63" x14ac:dyDescent="0.25">
      <c r="A233" s="187" t="s">
        <v>1458</v>
      </c>
      <c r="B233" s="191" t="s">
        <v>938</v>
      </c>
      <c r="C233" s="189" t="s">
        <v>1925</v>
      </c>
      <c r="D233" s="190" t="s">
        <v>645</v>
      </c>
      <c r="E233" s="190" t="s">
        <v>684</v>
      </c>
      <c r="F233" s="191" t="s">
        <v>111</v>
      </c>
      <c r="G233" s="190" t="s">
        <v>113</v>
      </c>
      <c r="H233" s="190"/>
      <c r="I233" s="187" t="s">
        <v>2615</v>
      </c>
      <c r="J233" s="187" t="s">
        <v>2622</v>
      </c>
      <c r="K233" s="189" t="s">
        <v>2582</v>
      </c>
      <c r="L233" s="187" t="s">
        <v>29</v>
      </c>
      <c r="M233" s="192" t="s">
        <v>2623</v>
      </c>
      <c r="N233" s="193" t="s">
        <v>466</v>
      </c>
      <c r="O233" s="188" t="s">
        <v>469</v>
      </c>
      <c r="P233" s="188"/>
      <c r="Q233" s="190" t="s">
        <v>9</v>
      </c>
      <c r="R233" s="190" t="s">
        <v>468</v>
      </c>
      <c r="S233" s="194">
        <v>2023</v>
      </c>
      <c r="T233" s="195">
        <v>1069.75</v>
      </c>
      <c r="U233" s="196">
        <f t="shared" si="43"/>
        <v>0</v>
      </c>
      <c r="V233" s="197">
        <f t="shared" si="42"/>
        <v>0</v>
      </c>
      <c r="W233" s="198"/>
      <c r="X233" s="198"/>
      <c r="Y233" s="198"/>
      <c r="Z233" s="198"/>
      <c r="AA233" s="198"/>
      <c r="AB233" s="198"/>
      <c r="AC233" s="198"/>
      <c r="AD233" s="198"/>
      <c r="AE233" s="198"/>
      <c r="AF233" s="198"/>
      <c r="AG233" s="198"/>
      <c r="AH233" s="198"/>
      <c r="AI233" s="198"/>
      <c r="AJ233" s="198"/>
      <c r="AK233" s="198"/>
      <c r="AL233" s="198"/>
      <c r="AM233" s="198"/>
      <c r="AN233" s="198"/>
      <c r="AO233" s="198"/>
      <c r="AP233" s="198"/>
      <c r="AQ233" s="198"/>
      <c r="AR233" s="198"/>
      <c r="AS233" s="198"/>
      <c r="AT233" s="198"/>
      <c r="AU233" s="198"/>
      <c r="AV233" s="198"/>
      <c r="AW233" s="198"/>
      <c r="AX233" s="198"/>
      <c r="AY233" s="198"/>
      <c r="AZ233" s="198"/>
      <c r="BA233" s="198"/>
      <c r="BB233" s="198"/>
      <c r="BC233" s="198"/>
      <c r="BD233" s="198"/>
      <c r="BE233" s="198"/>
      <c r="BF233" s="198"/>
      <c r="BG233" s="198"/>
      <c r="BH233" s="198"/>
      <c r="BI233" s="198"/>
      <c r="BJ233" s="198"/>
      <c r="BK233" s="198"/>
      <c r="BL233" s="198"/>
      <c r="BM233" s="198"/>
      <c r="BN233" s="198"/>
      <c r="BO233" s="198"/>
      <c r="BP233" s="198"/>
      <c r="BQ233" s="198"/>
      <c r="BR233" s="198"/>
      <c r="BS233" s="198"/>
      <c r="BT233" s="198"/>
    </row>
    <row r="234" spans="1:72" s="12" customFormat="1" ht="63" x14ac:dyDescent="0.25">
      <c r="A234" s="50" t="s">
        <v>616</v>
      </c>
      <c r="B234" s="45" t="s">
        <v>534</v>
      </c>
      <c r="C234" s="46" t="s">
        <v>205</v>
      </c>
      <c r="D234" s="48" t="s">
        <v>645</v>
      </c>
      <c r="E234" s="48" t="s">
        <v>693</v>
      </c>
      <c r="F234" s="45" t="s">
        <v>111</v>
      </c>
      <c r="G234" s="47" t="s">
        <v>113</v>
      </c>
      <c r="H234" s="47"/>
      <c r="I234" s="50" t="s">
        <v>10</v>
      </c>
      <c r="J234" s="50" t="s">
        <v>694</v>
      </c>
      <c r="K234" s="43" t="s">
        <v>467</v>
      </c>
      <c r="L234" s="50" t="s">
        <v>10</v>
      </c>
      <c r="M234" s="52" t="s">
        <v>695</v>
      </c>
      <c r="N234" s="111" t="s">
        <v>466</v>
      </c>
      <c r="O234" s="51" t="s">
        <v>28</v>
      </c>
      <c r="P234" s="51"/>
      <c r="Q234" s="48" t="s">
        <v>9</v>
      </c>
      <c r="R234" s="47" t="s">
        <v>468</v>
      </c>
      <c r="S234" s="44">
        <v>2023</v>
      </c>
      <c r="T234" s="114">
        <v>1071.4000000000001</v>
      </c>
      <c r="U234" s="49">
        <f t="shared" si="43"/>
        <v>0</v>
      </c>
      <c r="V234" s="173">
        <f t="shared" si="42"/>
        <v>0</v>
      </c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</row>
    <row r="235" spans="1:72" s="12" customFormat="1" ht="63" x14ac:dyDescent="0.25">
      <c r="A235" s="50" t="s">
        <v>1459</v>
      </c>
      <c r="B235" s="45" t="s">
        <v>939</v>
      </c>
      <c r="C235" s="46" t="s">
        <v>1926</v>
      </c>
      <c r="D235" s="48" t="s">
        <v>645</v>
      </c>
      <c r="E235" s="48" t="s">
        <v>676</v>
      </c>
      <c r="F235" s="45" t="s">
        <v>111</v>
      </c>
      <c r="G235" s="47" t="s">
        <v>113</v>
      </c>
      <c r="H235" s="47"/>
      <c r="I235" s="50" t="s">
        <v>2386</v>
      </c>
      <c r="J235" s="50" t="s">
        <v>2624</v>
      </c>
      <c r="K235" s="43" t="s">
        <v>2568</v>
      </c>
      <c r="L235" s="50" t="s">
        <v>10</v>
      </c>
      <c r="M235" s="52" t="s">
        <v>2625</v>
      </c>
      <c r="N235" s="111" t="s">
        <v>466</v>
      </c>
      <c r="O235" s="51" t="s">
        <v>28</v>
      </c>
      <c r="P235" s="51"/>
      <c r="Q235" s="48" t="s">
        <v>9</v>
      </c>
      <c r="R235" s="47" t="s">
        <v>468</v>
      </c>
      <c r="S235" s="44">
        <v>2023</v>
      </c>
      <c r="T235" s="114">
        <v>1188</v>
      </c>
      <c r="U235" s="49">
        <f t="shared" si="43"/>
        <v>0</v>
      </c>
      <c r="V235" s="173">
        <f t="shared" si="42"/>
        <v>0</v>
      </c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</row>
    <row r="236" spans="1:72" s="12" customFormat="1" ht="63" x14ac:dyDescent="0.25">
      <c r="A236" s="50" t="s">
        <v>1460</v>
      </c>
      <c r="B236" s="45" t="s">
        <v>940</v>
      </c>
      <c r="C236" s="46" t="s">
        <v>1927</v>
      </c>
      <c r="D236" s="48" t="s">
        <v>645</v>
      </c>
      <c r="E236" s="48" t="s">
        <v>2281</v>
      </c>
      <c r="F236" s="45" t="s">
        <v>111</v>
      </c>
      <c r="G236" s="47" t="s">
        <v>113</v>
      </c>
      <c r="H236" s="47"/>
      <c r="I236" s="50" t="s">
        <v>2386</v>
      </c>
      <c r="J236" s="50" t="s">
        <v>2626</v>
      </c>
      <c r="K236" s="43" t="s">
        <v>2573</v>
      </c>
      <c r="L236" s="50" t="s">
        <v>10</v>
      </c>
      <c r="M236" s="52" t="s">
        <v>2627</v>
      </c>
      <c r="N236" s="111" t="s">
        <v>466</v>
      </c>
      <c r="O236" s="51" t="s">
        <v>28</v>
      </c>
      <c r="P236" s="51"/>
      <c r="Q236" s="48" t="s">
        <v>9</v>
      </c>
      <c r="R236" s="47" t="s">
        <v>468</v>
      </c>
      <c r="S236" s="44">
        <v>2023</v>
      </c>
      <c r="T236" s="114">
        <v>1189.6500000000001</v>
      </c>
      <c r="U236" s="49">
        <f t="shared" si="43"/>
        <v>0</v>
      </c>
      <c r="V236" s="173">
        <f t="shared" si="42"/>
        <v>0</v>
      </c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</row>
    <row r="237" spans="1:72" s="12" customFormat="1" ht="63" x14ac:dyDescent="0.25">
      <c r="A237" s="50" t="s">
        <v>1461</v>
      </c>
      <c r="B237" s="45" t="s">
        <v>941</v>
      </c>
      <c r="C237" s="46" t="s">
        <v>1928</v>
      </c>
      <c r="D237" s="48" t="s">
        <v>645</v>
      </c>
      <c r="E237" s="48" t="s">
        <v>2281</v>
      </c>
      <c r="F237" s="45" t="s">
        <v>111</v>
      </c>
      <c r="G237" s="47" t="s">
        <v>113</v>
      </c>
      <c r="H237" s="47"/>
      <c r="I237" s="50" t="s">
        <v>2386</v>
      </c>
      <c r="J237" s="50" t="s">
        <v>2628</v>
      </c>
      <c r="K237" s="43" t="s">
        <v>2578</v>
      </c>
      <c r="L237" s="50" t="s">
        <v>10</v>
      </c>
      <c r="M237" s="52" t="s">
        <v>2629</v>
      </c>
      <c r="N237" s="111" t="s">
        <v>466</v>
      </c>
      <c r="O237" s="51" t="s">
        <v>28</v>
      </c>
      <c r="P237" s="51"/>
      <c r="Q237" s="48" t="s">
        <v>9</v>
      </c>
      <c r="R237" s="47" t="s">
        <v>468</v>
      </c>
      <c r="S237" s="44">
        <v>2023</v>
      </c>
      <c r="T237" s="114">
        <v>1189.6500000000001</v>
      </c>
      <c r="U237" s="49">
        <f t="shared" si="43"/>
        <v>0</v>
      </c>
      <c r="V237" s="173">
        <f t="shared" si="42"/>
        <v>0</v>
      </c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</row>
    <row r="238" spans="1:72" s="12" customFormat="1" ht="63" x14ac:dyDescent="0.25">
      <c r="A238" s="50" t="s">
        <v>1462</v>
      </c>
      <c r="B238" s="45" t="s">
        <v>942</v>
      </c>
      <c r="C238" s="46" t="s">
        <v>1929</v>
      </c>
      <c r="D238" s="48" t="s">
        <v>645</v>
      </c>
      <c r="E238" s="48" t="s">
        <v>684</v>
      </c>
      <c r="F238" s="45" t="s">
        <v>111</v>
      </c>
      <c r="G238" s="47" t="s">
        <v>113</v>
      </c>
      <c r="H238" s="47"/>
      <c r="I238" s="50" t="s">
        <v>2386</v>
      </c>
      <c r="J238" s="50" t="s">
        <v>2630</v>
      </c>
      <c r="K238" s="43" t="s">
        <v>2582</v>
      </c>
      <c r="L238" s="50" t="s">
        <v>10</v>
      </c>
      <c r="M238" s="52" t="s">
        <v>2631</v>
      </c>
      <c r="N238" s="111" t="s">
        <v>466</v>
      </c>
      <c r="O238" s="51" t="s">
        <v>28</v>
      </c>
      <c r="P238" s="51"/>
      <c r="Q238" s="48" t="s">
        <v>9</v>
      </c>
      <c r="R238" s="47" t="s">
        <v>468</v>
      </c>
      <c r="S238" s="44">
        <v>2023</v>
      </c>
      <c r="T238" s="114">
        <v>1189.6500000000001</v>
      </c>
      <c r="U238" s="49">
        <f t="shared" si="43"/>
        <v>0</v>
      </c>
      <c r="V238" s="173">
        <f t="shared" ref="V238:V249" si="44">T238*U238</f>
        <v>0</v>
      </c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</row>
    <row r="239" spans="1:72" s="199" customFormat="1" ht="47.25" x14ac:dyDescent="0.25">
      <c r="A239" s="187" t="s">
        <v>143</v>
      </c>
      <c r="B239" s="191" t="s">
        <v>535</v>
      </c>
      <c r="C239" s="189" t="s">
        <v>207</v>
      </c>
      <c r="D239" s="190" t="s">
        <v>645</v>
      </c>
      <c r="E239" s="190" t="s">
        <v>684</v>
      </c>
      <c r="F239" s="191" t="s">
        <v>111</v>
      </c>
      <c r="G239" s="190" t="s">
        <v>113</v>
      </c>
      <c r="H239" s="190"/>
      <c r="I239" s="187" t="s">
        <v>12</v>
      </c>
      <c r="J239" s="187" t="s">
        <v>696</v>
      </c>
      <c r="K239" s="189" t="s">
        <v>467</v>
      </c>
      <c r="L239" s="187" t="s">
        <v>12</v>
      </c>
      <c r="M239" s="192" t="s">
        <v>260</v>
      </c>
      <c r="N239" s="193" t="s">
        <v>466</v>
      </c>
      <c r="O239" s="188" t="s">
        <v>30</v>
      </c>
      <c r="P239" s="188"/>
      <c r="Q239" s="190" t="s">
        <v>11</v>
      </c>
      <c r="R239" s="190" t="s">
        <v>468</v>
      </c>
      <c r="S239" s="194">
        <v>2023</v>
      </c>
      <c r="T239" s="195">
        <v>1043.9000000000001</v>
      </c>
      <c r="U239" s="196">
        <v>44</v>
      </c>
      <c r="V239" s="197">
        <f t="shared" si="44"/>
        <v>45931.600000000006</v>
      </c>
      <c r="W239" s="198"/>
      <c r="X239" s="198"/>
      <c r="Y239" s="198"/>
      <c r="Z239" s="198"/>
      <c r="AA239" s="198"/>
      <c r="AB239" s="198"/>
      <c r="AC239" s="198"/>
      <c r="AD239" s="198"/>
      <c r="AE239" s="198"/>
      <c r="AF239" s="198"/>
      <c r="AG239" s="198"/>
      <c r="AH239" s="198"/>
      <c r="AI239" s="198"/>
      <c r="AJ239" s="198"/>
      <c r="AK239" s="198"/>
      <c r="AL239" s="198"/>
      <c r="AM239" s="198"/>
      <c r="AN239" s="198"/>
      <c r="AO239" s="198"/>
      <c r="AP239" s="198"/>
      <c r="AQ239" s="198"/>
      <c r="AR239" s="198"/>
      <c r="AS239" s="198"/>
      <c r="AT239" s="198"/>
      <c r="AU239" s="198"/>
      <c r="AV239" s="198"/>
      <c r="AW239" s="198"/>
      <c r="AX239" s="198"/>
      <c r="AY239" s="198"/>
      <c r="AZ239" s="198"/>
      <c r="BA239" s="198"/>
      <c r="BB239" s="198"/>
      <c r="BC239" s="198"/>
      <c r="BD239" s="198"/>
      <c r="BE239" s="198"/>
      <c r="BF239" s="198"/>
      <c r="BG239" s="198"/>
      <c r="BH239" s="198"/>
      <c r="BI239" s="198"/>
      <c r="BJ239" s="198"/>
      <c r="BK239" s="198"/>
      <c r="BL239" s="198"/>
      <c r="BM239" s="198"/>
      <c r="BN239" s="198"/>
      <c r="BO239" s="198"/>
      <c r="BP239" s="198"/>
      <c r="BQ239" s="198"/>
      <c r="BR239" s="198"/>
      <c r="BS239" s="198"/>
      <c r="BT239" s="198"/>
    </row>
    <row r="240" spans="1:72" s="199" customFormat="1" ht="47.25" x14ac:dyDescent="0.25">
      <c r="A240" s="187" t="s">
        <v>1463</v>
      </c>
      <c r="B240" s="191" t="s">
        <v>943</v>
      </c>
      <c r="C240" s="189" t="s">
        <v>1930</v>
      </c>
      <c r="D240" s="190" t="s">
        <v>645</v>
      </c>
      <c r="E240" s="190" t="s">
        <v>2286</v>
      </c>
      <c r="F240" s="191" t="s">
        <v>111</v>
      </c>
      <c r="G240" s="190" t="s">
        <v>113</v>
      </c>
      <c r="H240" s="190"/>
      <c r="I240" s="187" t="s">
        <v>2632</v>
      </c>
      <c r="J240" s="187" t="s">
        <v>2633</v>
      </c>
      <c r="K240" s="189" t="s">
        <v>2568</v>
      </c>
      <c r="L240" s="187" t="s">
        <v>2632</v>
      </c>
      <c r="M240" s="192" t="s">
        <v>2634</v>
      </c>
      <c r="N240" s="193" t="s">
        <v>466</v>
      </c>
      <c r="O240" s="188" t="s">
        <v>30</v>
      </c>
      <c r="P240" s="188"/>
      <c r="Q240" s="190" t="s">
        <v>11</v>
      </c>
      <c r="R240" s="190" t="s">
        <v>468</v>
      </c>
      <c r="S240" s="194">
        <v>2023</v>
      </c>
      <c r="T240" s="195">
        <v>618.20000000000005</v>
      </c>
      <c r="U240" s="196">
        <v>0</v>
      </c>
      <c r="V240" s="197">
        <f t="shared" si="44"/>
        <v>0</v>
      </c>
      <c r="W240" s="198"/>
      <c r="X240" s="198"/>
      <c r="Y240" s="198"/>
      <c r="Z240" s="198"/>
      <c r="AA240" s="198"/>
      <c r="AB240" s="198"/>
      <c r="AC240" s="198"/>
      <c r="AD240" s="198"/>
      <c r="AE240" s="198"/>
      <c r="AF240" s="198"/>
      <c r="AG240" s="198"/>
      <c r="AH240" s="198"/>
      <c r="AI240" s="198"/>
      <c r="AJ240" s="198"/>
      <c r="AK240" s="198"/>
      <c r="AL240" s="198"/>
      <c r="AM240" s="198"/>
      <c r="AN240" s="198"/>
      <c r="AO240" s="198"/>
      <c r="AP240" s="198"/>
      <c r="AQ240" s="198"/>
      <c r="AR240" s="198"/>
      <c r="AS240" s="198"/>
      <c r="AT240" s="198"/>
      <c r="AU240" s="198"/>
      <c r="AV240" s="198"/>
      <c r="AW240" s="198"/>
      <c r="AX240" s="198"/>
      <c r="AY240" s="198"/>
      <c r="AZ240" s="198"/>
      <c r="BA240" s="198"/>
      <c r="BB240" s="198"/>
      <c r="BC240" s="198"/>
      <c r="BD240" s="198"/>
      <c r="BE240" s="198"/>
      <c r="BF240" s="198"/>
      <c r="BG240" s="198"/>
      <c r="BH240" s="198"/>
      <c r="BI240" s="198"/>
      <c r="BJ240" s="198"/>
      <c r="BK240" s="198"/>
      <c r="BL240" s="198"/>
      <c r="BM240" s="198"/>
      <c r="BN240" s="198"/>
      <c r="BO240" s="198"/>
      <c r="BP240" s="198"/>
      <c r="BQ240" s="198"/>
      <c r="BR240" s="198"/>
      <c r="BS240" s="198"/>
      <c r="BT240" s="198"/>
    </row>
    <row r="241" spans="1:72" s="199" customFormat="1" ht="47.25" x14ac:dyDescent="0.25">
      <c r="A241" s="187" t="s">
        <v>1463</v>
      </c>
      <c r="B241" s="191" t="s">
        <v>944</v>
      </c>
      <c r="C241" s="189" t="s">
        <v>1931</v>
      </c>
      <c r="D241" s="190" t="s">
        <v>645</v>
      </c>
      <c r="E241" s="190" t="s">
        <v>2286</v>
      </c>
      <c r="F241" s="191" t="s">
        <v>111</v>
      </c>
      <c r="G241" s="190" t="s">
        <v>113</v>
      </c>
      <c r="H241" s="190"/>
      <c r="I241" s="187" t="s">
        <v>2632</v>
      </c>
      <c r="J241" s="187" t="s">
        <v>2633</v>
      </c>
      <c r="K241" s="189" t="s">
        <v>2568</v>
      </c>
      <c r="L241" s="187" t="s">
        <v>2632</v>
      </c>
      <c r="M241" s="192" t="s">
        <v>2635</v>
      </c>
      <c r="N241" s="193" t="s">
        <v>466</v>
      </c>
      <c r="O241" s="188" t="s">
        <v>30</v>
      </c>
      <c r="P241" s="188"/>
      <c r="Q241" s="190" t="s">
        <v>11</v>
      </c>
      <c r="R241" s="190" t="s">
        <v>468</v>
      </c>
      <c r="S241" s="194">
        <v>2023</v>
      </c>
      <c r="T241" s="195">
        <v>618.20000000000005</v>
      </c>
      <c r="U241" s="196">
        <f t="shared" si="43"/>
        <v>0</v>
      </c>
      <c r="V241" s="197">
        <f t="shared" si="44"/>
        <v>0</v>
      </c>
      <c r="W241" s="198"/>
      <c r="X241" s="198"/>
      <c r="Y241" s="198"/>
      <c r="Z241" s="198"/>
      <c r="AA241" s="198"/>
      <c r="AB241" s="198"/>
      <c r="AC241" s="198"/>
      <c r="AD241" s="198"/>
      <c r="AE241" s="198"/>
      <c r="AF241" s="198"/>
      <c r="AG241" s="198"/>
      <c r="AH241" s="198"/>
      <c r="AI241" s="198"/>
      <c r="AJ241" s="198"/>
      <c r="AK241" s="198"/>
      <c r="AL241" s="198"/>
      <c r="AM241" s="198"/>
      <c r="AN241" s="198"/>
      <c r="AO241" s="198"/>
      <c r="AP241" s="198"/>
      <c r="AQ241" s="198"/>
      <c r="AR241" s="198"/>
      <c r="AS241" s="198"/>
      <c r="AT241" s="198"/>
      <c r="AU241" s="198"/>
      <c r="AV241" s="198"/>
      <c r="AW241" s="198"/>
      <c r="AX241" s="198"/>
      <c r="AY241" s="198"/>
      <c r="AZ241" s="198"/>
      <c r="BA241" s="198"/>
      <c r="BB241" s="198"/>
      <c r="BC241" s="198"/>
      <c r="BD241" s="198"/>
      <c r="BE241" s="198"/>
      <c r="BF241" s="198"/>
      <c r="BG241" s="198"/>
      <c r="BH241" s="198"/>
      <c r="BI241" s="198"/>
      <c r="BJ241" s="198"/>
      <c r="BK241" s="198"/>
      <c r="BL241" s="198"/>
      <c r="BM241" s="198"/>
      <c r="BN241" s="198"/>
      <c r="BO241" s="198"/>
      <c r="BP241" s="198"/>
      <c r="BQ241" s="198"/>
      <c r="BR241" s="198"/>
      <c r="BS241" s="198"/>
      <c r="BT241" s="198"/>
    </row>
    <row r="242" spans="1:72" s="199" customFormat="1" ht="47.25" x14ac:dyDescent="0.25">
      <c r="A242" s="187" t="s">
        <v>1464</v>
      </c>
      <c r="B242" s="191" t="s">
        <v>945</v>
      </c>
      <c r="C242" s="189" t="s">
        <v>1932</v>
      </c>
      <c r="D242" s="190" t="s">
        <v>645</v>
      </c>
      <c r="E242" s="190" t="s">
        <v>684</v>
      </c>
      <c r="F242" s="191" t="s">
        <v>111</v>
      </c>
      <c r="G242" s="190" t="s">
        <v>113</v>
      </c>
      <c r="H242" s="190"/>
      <c r="I242" s="187" t="s">
        <v>2636</v>
      </c>
      <c r="J242" s="187" t="s">
        <v>2637</v>
      </c>
      <c r="K242" s="189" t="s">
        <v>2573</v>
      </c>
      <c r="L242" s="187" t="s">
        <v>2636</v>
      </c>
      <c r="M242" s="192" t="s">
        <v>2638</v>
      </c>
      <c r="N242" s="193" t="s">
        <v>466</v>
      </c>
      <c r="O242" s="188" t="s">
        <v>30</v>
      </c>
      <c r="P242" s="188"/>
      <c r="Q242" s="190" t="s">
        <v>11</v>
      </c>
      <c r="R242" s="190" t="s">
        <v>468</v>
      </c>
      <c r="S242" s="194">
        <v>2023</v>
      </c>
      <c r="T242" s="195">
        <v>1147.8500000000001</v>
      </c>
      <c r="U242" s="196">
        <f t="shared" si="43"/>
        <v>0</v>
      </c>
      <c r="V242" s="197">
        <f t="shared" si="44"/>
        <v>0</v>
      </c>
      <c r="W242" s="198"/>
      <c r="X242" s="198"/>
      <c r="Y242" s="198"/>
      <c r="Z242" s="198"/>
      <c r="AA242" s="198"/>
      <c r="AB242" s="198"/>
      <c r="AC242" s="198"/>
      <c r="AD242" s="198"/>
      <c r="AE242" s="198"/>
      <c r="AF242" s="198"/>
      <c r="AG242" s="198"/>
      <c r="AH242" s="198"/>
      <c r="AI242" s="198"/>
      <c r="AJ242" s="198"/>
      <c r="AK242" s="198"/>
      <c r="AL242" s="198"/>
      <c r="AM242" s="198"/>
      <c r="AN242" s="198"/>
      <c r="AO242" s="198"/>
      <c r="AP242" s="198"/>
      <c r="AQ242" s="198"/>
      <c r="AR242" s="198"/>
      <c r="AS242" s="198"/>
      <c r="AT242" s="198"/>
      <c r="AU242" s="198"/>
      <c r="AV242" s="198"/>
      <c r="AW242" s="198"/>
      <c r="AX242" s="198"/>
      <c r="AY242" s="198"/>
      <c r="AZ242" s="198"/>
      <c r="BA242" s="198"/>
      <c r="BB242" s="198"/>
      <c r="BC242" s="198"/>
      <c r="BD242" s="198"/>
      <c r="BE242" s="198"/>
      <c r="BF242" s="198"/>
      <c r="BG242" s="198"/>
      <c r="BH242" s="198"/>
      <c r="BI242" s="198"/>
      <c r="BJ242" s="198"/>
      <c r="BK242" s="198"/>
      <c r="BL242" s="198"/>
      <c r="BM242" s="198"/>
      <c r="BN242" s="198"/>
      <c r="BO242" s="198"/>
      <c r="BP242" s="198"/>
      <c r="BQ242" s="198"/>
      <c r="BR242" s="198"/>
      <c r="BS242" s="198"/>
      <c r="BT242" s="198"/>
    </row>
    <row r="243" spans="1:72" s="199" customFormat="1" ht="63" x14ac:dyDescent="0.25">
      <c r="A243" s="187" t="s">
        <v>1465</v>
      </c>
      <c r="B243" s="191" t="s">
        <v>946</v>
      </c>
      <c r="C243" s="189" t="s">
        <v>1933</v>
      </c>
      <c r="D243" s="190" t="s">
        <v>645</v>
      </c>
      <c r="E243" s="190" t="s">
        <v>2287</v>
      </c>
      <c r="F243" s="191" t="s">
        <v>111</v>
      </c>
      <c r="G243" s="190" t="s">
        <v>113</v>
      </c>
      <c r="H243" s="190"/>
      <c r="I243" s="187" t="s">
        <v>2639</v>
      </c>
      <c r="J243" s="187" t="s">
        <v>2640</v>
      </c>
      <c r="K243" s="189" t="s">
        <v>2578</v>
      </c>
      <c r="L243" s="187" t="s">
        <v>2641</v>
      </c>
      <c r="M243" s="192" t="s">
        <v>2642</v>
      </c>
      <c r="N243" s="193" t="s">
        <v>466</v>
      </c>
      <c r="O243" s="188" t="s">
        <v>30</v>
      </c>
      <c r="P243" s="188"/>
      <c r="Q243" s="190" t="s">
        <v>11</v>
      </c>
      <c r="R243" s="190" t="s">
        <v>468</v>
      </c>
      <c r="S243" s="194">
        <v>2023</v>
      </c>
      <c r="T243" s="195">
        <v>1147.8500000000001</v>
      </c>
      <c r="U243" s="196">
        <f t="shared" si="43"/>
        <v>0</v>
      </c>
      <c r="V243" s="197">
        <f t="shared" si="44"/>
        <v>0</v>
      </c>
      <c r="W243" s="198"/>
      <c r="X243" s="198"/>
      <c r="Y243" s="198"/>
      <c r="Z243" s="198"/>
      <c r="AA243" s="198"/>
      <c r="AB243" s="198"/>
      <c r="AC243" s="198"/>
      <c r="AD243" s="198"/>
      <c r="AE243" s="198"/>
      <c r="AF243" s="198"/>
      <c r="AG243" s="198"/>
      <c r="AH243" s="198"/>
      <c r="AI243" s="198"/>
      <c r="AJ243" s="198"/>
      <c r="AK243" s="198"/>
      <c r="AL243" s="198"/>
      <c r="AM243" s="198"/>
      <c r="AN243" s="198"/>
      <c r="AO243" s="198"/>
      <c r="AP243" s="198"/>
      <c r="AQ243" s="198"/>
      <c r="AR243" s="198"/>
      <c r="AS243" s="198"/>
      <c r="AT243" s="198"/>
      <c r="AU243" s="198"/>
      <c r="AV243" s="198"/>
      <c r="AW243" s="198"/>
      <c r="AX243" s="198"/>
      <c r="AY243" s="198"/>
      <c r="AZ243" s="198"/>
      <c r="BA243" s="198"/>
      <c r="BB243" s="198"/>
      <c r="BC243" s="198"/>
      <c r="BD243" s="198"/>
      <c r="BE243" s="198"/>
      <c r="BF243" s="198"/>
      <c r="BG243" s="198"/>
      <c r="BH243" s="198"/>
      <c r="BI243" s="198"/>
      <c r="BJ243" s="198"/>
      <c r="BK243" s="198"/>
      <c r="BL243" s="198"/>
      <c r="BM243" s="198"/>
      <c r="BN243" s="198"/>
      <c r="BO243" s="198"/>
      <c r="BP243" s="198"/>
      <c r="BQ243" s="198"/>
      <c r="BR243" s="198"/>
      <c r="BS243" s="198"/>
      <c r="BT243" s="198"/>
    </row>
    <row r="244" spans="1:72" s="199" customFormat="1" ht="47.25" x14ac:dyDescent="0.25">
      <c r="A244" s="187" t="s">
        <v>1466</v>
      </c>
      <c r="B244" s="191" t="s">
        <v>947</v>
      </c>
      <c r="C244" s="189" t="s">
        <v>1934</v>
      </c>
      <c r="D244" s="190" t="s">
        <v>645</v>
      </c>
      <c r="E244" s="190" t="s">
        <v>700</v>
      </c>
      <c r="F244" s="191" t="s">
        <v>111</v>
      </c>
      <c r="G244" s="190" t="s">
        <v>113</v>
      </c>
      <c r="H244" s="190"/>
      <c r="I244" s="187" t="s">
        <v>2636</v>
      </c>
      <c r="J244" s="187" t="s">
        <v>2643</v>
      </c>
      <c r="K244" s="189" t="s">
        <v>2582</v>
      </c>
      <c r="L244" s="187" t="s">
        <v>2636</v>
      </c>
      <c r="M244" s="192" t="s">
        <v>2644</v>
      </c>
      <c r="N244" s="193" t="s">
        <v>466</v>
      </c>
      <c r="O244" s="188" t="s">
        <v>30</v>
      </c>
      <c r="P244" s="188"/>
      <c r="Q244" s="190" t="s">
        <v>11</v>
      </c>
      <c r="R244" s="190" t="s">
        <v>468</v>
      </c>
      <c r="S244" s="194">
        <v>2023</v>
      </c>
      <c r="T244" s="195">
        <v>1147.8500000000001</v>
      </c>
      <c r="U244" s="196">
        <f t="shared" si="43"/>
        <v>0</v>
      </c>
      <c r="V244" s="197">
        <f t="shared" si="44"/>
        <v>0</v>
      </c>
      <c r="W244" s="198"/>
      <c r="X244" s="198"/>
      <c r="Y244" s="198"/>
      <c r="Z244" s="198"/>
      <c r="AA244" s="198"/>
      <c r="AB244" s="198"/>
      <c r="AC244" s="198"/>
      <c r="AD244" s="198"/>
      <c r="AE244" s="198"/>
      <c r="AF244" s="198"/>
      <c r="AG244" s="198"/>
      <c r="AH244" s="198"/>
      <c r="AI244" s="198"/>
      <c r="AJ244" s="198"/>
      <c r="AK244" s="198"/>
      <c r="AL244" s="198"/>
      <c r="AM244" s="198"/>
      <c r="AN244" s="198"/>
      <c r="AO244" s="198"/>
      <c r="AP244" s="198"/>
      <c r="AQ244" s="198"/>
      <c r="AR244" s="198"/>
      <c r="AS244" s="198"/>
      <c r="AT244" s="198"/>
      <c r="AU244" s="198"/>
      <c r="AV244" s="198"/>
      <c r="AW244" s="198"/>
      <c r="AX244" s="198"/>
      <c r="AY244" s="198"/>
      <c r="AZ244" s="198"/>
      <c r="BA244" s="198"/>
      <c r="BB244" s="198"/>
      <c r="BC244" s="198"/>
      <c r="BD244" s="198"/>
      <c r="BE244" s="198"/>
      <c r="BF244" s="198"/>
      <c r="BG244" s="198"/>
      <c r="BH244" s="198"/>
      <c r="BI244" s="198"/>
      <c r="BJ244" s="198"/>
      <c r="BK244" s="198"/>
      <c r="BL244" s="198"/>
      <c r="BM244" s="198"/>
      <c r="BN244" s="198"/>
      <c r="BO244" s="198"/>
      <c r="BP244" s="198"/>
      <c r="BQ244" s="198"/>
      <c r="BR244" s="198"/>
      <c r="BS244" s="198"/>
      <c r="BT244" s="198"/>
    </row>
    <row r="245" spans="1:72" s="12" customFormat="1" ht="51" customHeight="1" x14ac:dyDescent="0.25">
      <c r="A245" s="50" t="s">
        <v>135</v>
      </c>
      <c r="B245" s="45" t="s">
        <v>536</v>
      </c>
      <c r="C245" s="46" t="s">
        <v>208</v>
      </c>
      <c r="D245" s="48" t="s">
        <v>645</v>
      </c>
      <c r="E245" s="48" t="s">
        <v>697</v>
      </c>
      <c r="F245" s="45" t="s">
        <v>111</v>
      </c>
      <c r="G245" s="47" t="s">
        <v>113</v>
      </c>
      <c r="H245" s="47"/>
      <c r="I245" s="50" t="s">
        <v>31</v>
      </c>
      <c r="J245" s="50" t="s">
        <v>698</v>
      </c>
      <c r="K245" s="43" t="s">
        <v>467</v>
      </c>
      <c r="L245" s="50" t="s">
        <v>31</v>
      </c>
      <c r="M245" s="52" t="s">
        <v>699</v>
      </c>
      <c r="N245" s="111" t="s">
        <v>466</v>
      </c>
      <c r="O245" s="51" t="s">
        <v>474</v>
      </c>
      <c r="P245" s="51"/>
      <c r="Q245" s="48" t="s">
        <v>11</v>
      </c>
      <c r="R245" s="47" t="s">
        <v>468</v>
      </c>
      <c r="S245" s="44">
        <v>2023</v>
      </c>
      <c r="T245" s="114">
        <v>874.50000000000011</v>
      </c>
      <c r="U245" s="49">
        <f t="shared" si="43"/>
        <v>0</v>
      </c>
      <c r="V245" s="173">
        <f t="shared" si="44"/>
        <v>0</v>
      </c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</row>
    <row r="246" spans="1:72" s="12" customFormat="1" ht="69" customHeight="1" x14ac:dyDescent="0.25">
      <c r="A246" s="50" t="s">
        <v>1467</v>
      </c>
      <c r="B246" s="45" t="s">
        <v>948</v>
      </c>
      <c r="C246" s="46" t="s">
        <v>1935</v>
      </c>
      <c r="D246" s="48" t="s">
        <v>645</v>
      </c>
      <c r="E246" s="48" t="s">
        <v>697</v>
      </c>
      <c r="F246" s="45" t="s">
        <v>111</v>
      </c>
      <c r="G246" s="47" t="s">
        <v>113</v>
      </c>
      <c r="H246" s="47"/>
      <c r="I246" s="50" t="s">
        <v>2645</v>
      </c>
      <c r="J246" s="50" t="s">
        <v>2646</v>
      </c>
      <c r="K246" s="43" t="s">
        <v>2568</v>
      </c>
      <c r="L246" s="50" t="s">
        <v>2647</v>
      </c>
      <c r="M246" s="52" t="s">
        <v>2648</v>
      </c>
      <c r="N246" s="111" t="s">
        <v>466</v>
      </c>
      <c r="O246" s="51" t="s">
        <v>474</v>
      </c>
      <c r="P246" s="51"/>
      <c r="Q246" s="48" t="s">
        <v>11</v>
      </c>
      <c r="R246" s="47" t="s">
        <v>468</v>
      </c>
      <c r="S246" s="44">
        <v>2023</v>
      </c>
      <c r="T246" s="114">
        <v>874.50000000000011</v>
      </c>
      <c r="U246" s="49">
        <f t="shared" si="43"/>
        <v>0</v>
      </c>
      <c r="V246" s="173">
        <f t="shared" si="44"/>
        <v>0</v>
      </c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</row>
    <row r="247" spans="1:72" s="12" customFormat="1" ht="52.5" customHeight="1" x14ac:dyDescent="0.25">
      <c r="A247" s="50" t="s">
        <v>1468</v>
      </c>
      <c r="B247" s="45" t="s">
        <v>949</v>
      </c>
      <c r="C247" s="46" t="s">
        <v>1936</v>
      </c>
      <c r="D247" s="48" t="s">
        <v>645</v>
      </c>
      <c r="E247" s="48" t="s">
        <v>697</v>
      </c>
      <c r="F247" s="45" t="s">
        <v>111</v>
      </c>
      <c r="G247" s="47" t="s">
        <v>113</v>
      </c>
      <c r="H247" s="47"/>
      <c r="I247" s="50" t="s">
        <v>2649</v>
      </c>
      <c r="J247" s="50" t="s">
        <v>2650</v>
      </c>
      <c r="K247" s="43" t="s">
        <v>2573</v>
      </c>
      <c r="L247" s="50" t="s">
        <v>2649</v>
      </c>
      <c r="M247" s="52" t="s">
        <v>2651</v>
      </c>
      <c r="N247" s="111" t="s">
        <v>466</v>
      </c>
      <c r="O247" s="51" t="s">
        <v>474</v>
      </c>
      <c r="P247" s="51"/>
      <c r="Q247" s="48" t="s">
        <v>11</v>
      </c>
      <c r="R247" s="47" t="s">
        <v>468</v>
      </c>
      <c r="S247" s="44">
        <v>2023</v>
      </c>
      <c r="T247" s="114">
        <v>876.7</v>
      </c>
      <c r="U247" s="49">
        <f t="shared" si="43"/>
        <v>0</v>
      </c>
      <c r="V247" s="173">
        <f t="shared" si="44"/>
        <v>0</v>
      </c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</row>
    <row r="248" spans="1:72" s="12" customFormat="1" ht="66.75" customHeight="1" x14ac:dyDescent="0.25">
      <c r="A248" s="50" t="s">
        <v>1469</v>
      </c>
      <c r="B248" s="45" t="s">
        <v>950</v>
      </c>
      <c r="C248" s="46" t="s">
        <v>1937</v>
      </c>
      <c r="D248" s="48" t="s">
        <v>645</v>
      </c>
      <c r="E248" s="48" t="s">
        <v>697</v>
      </c>
      <c r="F248" s="45" t="s">
        <v>111</v>
      </c>
      <c r="G248" s="47" t="s">
        <v>113</v>
      </c>
      <c r="H248" s="47"/>
      <c r="I248" s="50" t="s">
        <v>2652</v>
      </c>
      <c r="J248" s="50" t="s">
        <v>2653</v>
      </c>
      <c r="K248" s="43" t="s">
        <v>2578</v>
      </c>
      <c r="L248" s="50" t="s">
        <v>2652</v>
      </c>
      <c r="M248" s="52" t="s">
        <v>2654</v>
      </c>
      <c r="N248" s="111" t="s">
        <v>466</v>
      </c>
      <c r="O248" s="51" t="s">
        <v>474</v>
      </c>
      <c r="P248" s="51"/>
      <c r="Q248" s="48" t="s">
        <v>11</v>
      </c>
      <c r="R248" s="47" t="s">
        <v>468</v>
      </c>
      <c r="S248" s="44">
        <v>2023</v>
      </c>
      <c r="T248" s="114">
        <v>876.7</v>
      </c>
      <c r="U248" s="49">
        <f t="shared" si="43"/>
        <v>0</v>
      </c>
      <c r="V248" s="173">
        <f t="shared" si="44"/>
        <v>0</v>
      </c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</row>
    <row r="249" spans="1:72" s="12" customFormat="1" ht="66.75" customHeight="1" x14ac:dyDescent="0.25">
      <c r="A249" s="50" t="s">
        <v>1470</v>
      </c>
      <c r="B249" s="45" t="s">
        <v>951</v>
      </c>
      <c r="C249" s="46" t="s">
        <v>1938</v>
      </c>
      <c r="D249" s="48" t="s">
        <v>645</v>
      </c>
      <c r="E249" s="48" t="s">
        <v>697</v>
      </c>
      <c r="F249" s="45" t="s">
        <v>111</v>
      </c>
      <c r="G249" s="47" t="s">
        <v>113</v>
      </c>
      <c r="H249" s="47"/>
      <c r="I249" s="50" t="s">
        <v>2655</v>
      </c>
      <c r="J249" s="50" t="s">
        <v>2656</v>
      </c>
      <c r="K249" s="43" t="s">
        <v>2582</v>
      </c>
      <c r="L249" s="50" t="s">
        <v>2655</v>
      </c>
      <c r="M249" s="52" t="s">
        <v>2657</v>
      </c>
      <c r="N249" s="111" t="s">
        <v>466</v>
      </c>
      <c r="O249" s="51" t="s">
        <v>474</v>
      </c>
      <c r="P249" s="51"/>
      <c r="Q249" s="48" t="s">
        <v>11</v>
      </c>
      <c r="R249" s="47" t="s">
        <v>468</v>
      </c>
      <c r="S249" s="44">
        <v>2023</v>
      </c>
      <c r="T249" s="114">
        <v>876.7</v>
      </c>
      <c r="U249" s="49">
        <f t="shared" si="43"/>
        <v>0</v>
      </c>
      <c r="V249" s="173">
        <f t="shared" si="44"/>
        <v>0</v>
      </c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</row>
    <row r="250" spans="1:72" s="12" customFormat="1" ht="47.25" x14ac:dyDescent="0.25">
      <c r="A250" s="50" t="s">
        <v>142</v>
      </c>
      <c r="B250" s="45" t="s">
        <v>537</v>
      </c>
      <c r="C250" s="46" t="s">
        <v>211</v>
      </c>
      <c r="D250" s="48" t="s">
        <v>645</v>
      </c>
      <c r="E250" s="48" t="s">
        <v>700</v>
      </c>
      <c r="F250" s="45" t="s">
        <v>111</v>
      </c>
      <c r="G250" s="47" t="s">
        <v>398</v>
      </c>
      <c r="H250" s="47"/>
      <c r="I250" s="50" t="s">
        <v>14</v>
      </c>
      <c r="J250" s="50" t="s">
        <v>701</v>
      </c>
      <c r="K250" s="43" t="s">
        <v>467</v>
      </c>
      <c r="L250" s="50" t="s">
        <v>14</v>
      </c>
      <c r="M250" s="52" t="s">
        <v>443</v>
      </c>
      <c r="N250" s="111" t="s">
        <v>466</v>
      </c>
      <c r="O250" s="51" t="s">
        <v>476</v>
      </c>
      <c r="P250" s="51"/>
      <c r="Q250" s="48" t="s">
        <v>13</v>
      </c>
      <c r="R250" s="47" t="s">
        <v>468</v>
      </c>
      <c r="S250" s="44">
        <v>2023</v>
      </c>
      <c r="T250" s="114">
        <v>678.15000000000009</v>
      </c>
      <c r="U250" s="49">
        <f t="shared" ref="U250:U270" si="45">SUM(W250:BT250)</f>
        <v>0</v>
      </c>
      <c r="V250" s="173">
        <f t="shared" ref="V250:V270" si="46">T250*U250</f>
        <v>0</v>
      </c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</row>
    <row r="251" spans="1:72" s="12" customFormat="1" ht="47.25" x14ac:dyDescent="0.25">
      <c r="A251" s="50" t="s">
        <v>142</v>
      </c>
      <c r="B251" s="45" t="s">
        <v>538</v>
      </c>
      <c r="C251" s="46" t="s">
        <v>212</v>
      </c>
      <c r="D251" s="48" t="s">
        <v>645</v>
      </c>
      <c r="E251" s="48" t="s">
        <v>700</v>
      </c>
      <c r="F251" s="45" t="s">
        <v>111</v>
      </c>
      <c r="G251" s="47" t="s">
        <v>398</v>
      </c>
      <c r="H251" s="47"/>
      <c r="I251" s="50" t="s">
        <v>14</v>
      </c>
      <c r="J251" s="50" t="s">
        <v>701</v>
      </c>
      <c r="K251" s="43" t="s">
        <v>467</v>
      </c>
      <c r="L251" s="50" t="s">
        <v>14</v>
      </c>
      <c r="M251" s="52" t="s">
        <v>444</v>
      </c>
      <c r="N251" s="111" t="s">
        <v>466</v>
      </c>
      <c r="O251" s="51" t="s">
        <v>476</v>
      </c>
      <c r="P251" s="51"/>
      <c r="Q251" s="48" t="s">
        <v>13</v>
      </c>
      <c r="R251" s="47" t="s">
        <v>468</v>
      </c>
      <c r="S251" s="44">
        <v>2023</v>
      </c>
      <c r="T251" s="114">
        <v>678.15000000000009</v>
      </c>
      <c r="U251" s="49">
        <f t="shared" si="45"/>
        <v>0</v>
      </c>
      <c r="V251" s="173">
        <f t="shared" si="46"/>
        <v>0</v>
      </c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</row>
    <row r="252" spans="1:72" s="12" customFormat="1" ht="47.25" x14ac:dyDescent="0.25">
      <c r="A252" s="50" t="s">
        <v>1471</v>
      </c>
      <c r="B252" s="45" t="s">
        <v>952</v>
      </c>
      <c r="C252" s="46" t="s">
        <v>1939</v>
      </c>
      <c r="D252" s="48" t="s">
        <v>645</v>
      </c>
      <c r="E252" s="48" t="s">
        <v>2288</v>
      </c>
      <c r="F252" s="45" t="s">
        <v>111</v>
      </c>
      <c r="G252" s="47" t="s">
        <v>398</v>
      </c>
      <c r="H252" s="47"/>
      <c r="I252" s="50" t="s">
        <v>2658</v>
      </c>
      <c r="J252" s="50" t="s">
        <v>2659</v>
      </c>
      <c r="K252" s="43" t="s">
        <v>2568</v>
      </c>
      <c r="L252" s="50" t="s">
        <v>2658</v>
      </c>
      <c r="M252" s="52" t="s">
        <v>2660</v>
      </c>
      <c r="N252" s="111" t="s">
        <v>466</v>
      </c>
      <c r="O252" s="51" t="s">
        <v>476</v>
      </c>
      <c r="P252" s="51"/>
      <c r="Q252" s="48" t="s">
        <v>13</v>
      </c>
      <c r="R252" s="47" t="s">
        <v>468</v>
      </c>
      <c r="S252" s="44">
        <v>2023</v>
      </c>
      <c r="T252" s="114">
        <v>1359.0500000000002</v>
      </c>
      <c r="U252" s="49">
        <f t="shared" si="45"/>
        <v>0</v>
      </c>
      <c r="V252" s="173">
        <f t="shared" si="46"/>
        <v>0</v>
      </c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</row>
    <row r="253" spans="1:72" s="12" customFormat="1" ht="47.25" x14ac:dyDescent="0.25">
      <c r="A253" s="50" t="s">
        <v>1472</v>
      </c>
      <c r="B253" s="45" t="s">
        <v>953</v>
      </c>
      <c r="C253" s="46" t="s">
        <v>1940</v>
      </c>
      <c r="D253" s="48" t="s">
        <v>645</v>
      </c>
      <c r="E253" s="48" t="s">
        <v>702</v>
      </c>
      <c r="F253" s="45" t="s">
        <v>111</v>
      </c>
      <c r="G253" s="47" t="s">
        <v>398</v>
      </c>
      <c r="H253" s="47"/>
      <c r="I253" s="50" t="s">
        <v>2658</v>
      </c>
      <c r="J253" s="50" t="s">
        <v>2661</v>
      </c>
      <c r="K253" s="43" t="s">
        <v>2573</v>
      </c>
      <c r="L253" s="50" t="s">
        <v>2658</v>
      </c>
      <c r="M253" s="52" t="s">
        <v>2662</v>
      </c>
      <c r="N253" s="111" t="s">
        <v>466</v>
      </c>
      <c r="O253" s="51" t="s">
        <v>476</v>
      </c>
      <c r="P253" s="51"/>
      <c r="Q253" s="48" t="s">
        <v>13</v>
      </c>
      <c r="R253" s="47" t="s">
        <v>468</v>
      </c>
      <c r="S253" s="44">
        <v>2023</v>
      </c>
      <c r="T253" s="114">
        <v>681.45</v>
      </c>
      <c r="U253" s="49">
        <f t="shared" si="45"/>
        <v>0</v>
      </c>
      <c r="V253" s="173">
        <f t="shared" si="46"/>
        <v>0</v>
      </c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</row>
    <row r="254" spans="1:72" s="12" customFormat="1" ht="47.25" x14ac:dyDescent="0.25">
      <c r="A254" s="50" t="s">
        <v>1472</v>
      </c>
      <c r="B254" s="45" t="s">
        <v>954</v>
      </c>
      <c r="C254" s="46" t="s">
        <v>1941</v>
      </c>
      <c r="D254" s="48" t="s">
        <v>645</v>
      </c>
      <c r="E254" s="48" t="s">
        <v>702</v>
      </c>
      <c r="F254" s="45" t="s">
        <v>111</v>
      </c>
      <c r="G254" s="47" t="s">
        <v>398</v>
      </c>
      <c r="H254" s="47"/>
      <c r="I254" s="50" t="s">
        <v>2658</v>
      </c>
      <c r="J254" s="50" t="s">
        <v>2661</v>
      </c>
      <c r="K254" s="43" t="s">
        <v>2573</v>
      </c>
      <c r="L254" s="50" t="s">
        <v>2658</v>
      </c>
      <c r="M254" s="52" t="s">
        <v>2663</v>
      </c>
      <c r="N254" s="111" t="s">
        <v>466</v>
      </c>
      <c r="O254" s="51" t="s">
        <v>476</v>
      </c>
      <c r="P254" s="51"/>
      <c r="Q254" s="48" t="s">
        <v>13</v>
      </c>
      <c r="R254" s="47" t="s">
        <v>468</v>
      </c>
      <c r="S254" s="44">
        <v>2023</v>
      </c>
      <c r="T254" s="114">
        <v>681.45</v>
      </c>
      <c r="U254" s="49">
        <f t="shared" si="45"/>
        <v>0</v>
      </c>
      <c r="V254" s="173">
        <f t="shared" si="46"/>
        <v>0</v>
      </c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</row>
    <row r="255" spans="1:72" s="12" customFormat="1" ht="47.25" x14ac:dyDescent="0.25">
      <c r="A255" s="50" t="s">
        <v>1473</v>
      </c>
      <c r="B255" s="45" t="s">
        <v>955</v>
      </c>
      <c r="C255" s="46" t="s">
        <v>1942</v>
      </c>
      <c r="D255" s="48" t="s">
        <v>645</v>
      </c>
      <c r="E255" s="48" t="s">
        <v>2289</v>
      </c>
      <c r="F255" s="45" t="s">
        <v>111</v>
      </c>
      <c r="G255" s="47" t="s">
        <v>398</v>
      </c>
      <c r="H255" s="47"/>
      <c r="I255" s="50" t="s">
        <v>2658</v>
      </c>
      <c r="J255" s="50" t="s">
        <v>2664</v>
      </c>
      <c r="K255" s="43" t="s">
        <v>2578</v>
      </c>
      <c r="L255" s="50" t="s">
        <v>2658</v>
      </c>
      <c r="M255" s="52" t="s">
        <v>2665</v>
      </c>
      <c r="N255" s="111" t="s">
        <v>466</v>
      </c>
      <c r="O255" s="51" t="s">
        <v>476</v>
      </c>
      <c r="P255" s="51"/>
      <c r="Q255" s="48" t="s">
        <v>13</v>
      </c>
      <c r="R255" s="47" t="s">
        <v>468</v>
      </c>
      <c r="S255" s="44">
        <v>2023</v>
      </c>
      <c r="T255" s="114">
        <v>1361.25</v>
      </c>
      <c r="U255" s="49">
        <f t="shared" si="45"/>
        <v>0</v>
      </c>
      <c r="V255" s="173">
        <f t="shared" si="46"/>
        <v>0</v>
      </c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</row>
    <row r="256" spans="1:72" s="12" customFormat="1" ht="47.25" x14ac:dyDescent="0.25">
      <c r="A256" s="50" t="s">
        <v>1474</v>
      </c>
      <c r="B256" s="45" t="s">
        <v>956</v>
      </c>
      <c r="C256" s="46" t="s">
        <v>1943</v>
      </c>
      <c r="D256" s="48" t="s">
        <v>645</v>
      </c>
      <c r="E256" s="48" t="s">
        <v>2288</v>
      </c>
      <c r="F256" s="45" t="s">
        <v>111</v>
      </c>
      <c r="G256" s="47" t="s">
        <v>398</v>
      </c>
      <c r="H256" s="47"/>
      <c r="I256" s="50" t="s">
        <v>2658</v>
      </c>
      <c r="J256" s="50" t="s">
        <v>2666</v>
      </c>
      <c r="K256" s="43" t="s">
        <v>2582</v>
      </c>
      <c r="L256" s="50" t="s">
        <v>2658</v>
      </c>
      <c r="M256" s="52" t="s">
        <v>2667</v>
      </c>
      <c r="N256" s="111" t="s">
        <v>466</v>
      </c>
      <c r="O256" s="51" t="s">
        <v>476</v>
      </c>
      <c r="P256" s="51"/>
      <c r="Q256" s="48" t="s">
        <v>13</v>
      </c>
      <c r="R256" s="47" t="s">
        <v>468</v>
      </c>
      <c r="S256" s="44">
        <v>2023</v>
      </c>
      <c r="T256" s="114">
        <v>1361.25</v>
      </c>
      <c r="U256" s="49">
        <f t="shared" si="45"/>
        <v>0</v>
      </c>
      <c r="V256" s="173">
        <f t="shared" si="46"/>
        <v>0</v>
      </c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</row>
    <row r="257" spans="1:72" s="12" customFormat="1" ht="63" x14ac:dyDescent="0.25">
      <c r="A257" s="50" t="s">
        <v>277</v>
      </c>
      <c r="B257" s="45" t="s">
        <v>539</v>
      </c>
      <c r="C257" s="46" t="s">
        <v>209</v>
      </c>
      <c r="D257" s="48" t="s">
        <v>645</v>
      </c>
      <c r="E257" s="48" t="s">
        <v>702</v>
      </c>
      <c r="F257" s="45" t="s">
        <v>111</v>
      </c>
      <c r="G257" s="47" t="s">
        <v>398</v>
      </c>
      <c r="H257" s="47"/>
      <c r="I257" s="50" t="s">
        <v>14</v>
      </c>
      <c r="J257" s="50" t="s">
        <v>703</v>
      </c>
      <c r="K257" s="43" t="s">
        <v>467</v>
      </c>
      <c r="L257" s="50" t="s">
        <v>14</v>
      </c>
      <c r="M257" s="52" t="s">
        <v>704</v>
      </c>
      <c r="N257" s="111" t="s">
        <v>466</v>
      </c>
      <c r="O257" s="51" t="s">
        <v>475</v>
      </c>
      <c r="P257" s="51"/>
      <c r="Q257" s="48" t="s">
        <v>13</v>
      </c>
      <c r="R257" s="47" t="s">
        <v>468</v>
      </c>
      <c r="S257" s="44">
        <v>2023</v>
      </c>
      <c r="T257" s="114">
        <v>678.15000000000009</v>
      </c>
      <c r="U257" s="49">
        <f t="shared" si="45"/>
        <v>0</v>
      </c>
      <c r="V257" s="173">
        <f t="shared" si="46"/>
        <v>0</v>
      </c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</row>
    <row r="258" spans="1:72" s="12" customFormat="1" ht="63" x14ac:dyDescent="0.25">
      <c r="A258" s="50" t="s">
        <v>277</v>
      </c>
      <c r="B258" s="45" t="s">
        <v>540</v>
      </c>
      <c r="C258" s="46" t="s">
        <v>210</v>
      </c>
      <c r="D258" s="48" t="s">
        <v>645</v>
      </c>
      <c r="E258" s="48" t="s">
        <v>702</v>
      </c>
      <c r="F258" s="45" t="s">
        <v>111</v>
      </c>
      <c r="G258" s="47" t="s">
        <v>398</v>
      </c>
      <c r="H258" s="47"/>
      <c r="I258" s="50" t="s">
        <v>14</v>
      </c>
      <c r="J258" s="50" t="s">
        <v>703</v>
      </c>
      <c r="K258" s="43" t="s">
        <v>467</v>
      </c>
      <c r="L258" s="50" t="s">
        <v>14</v>
      </c>
      <c r="M258" s="52" t="s">
        <v>705</v>
      </c>
      <c r="N258" s="111" t="s">
        <v>466</v>
      </c>
      <c r="O258" s="51" t="s">
        <v>475</v>
      </c>
      <c r="P258" s="51"/>
      <c r="Q258" s="48" t="s">
        <v>13</v>
      </c>
      <c r="R258" s="47" t="s">
        <v>468</v>
      </c>
      <c r="S258" s="44">
        <v>2023</v>
      </c>
      <c r="T258" s="114">
        <v>678.15000000000009</v>
      </c>
      <c r="U258" s="49">
        <f t="shared" si="45"/>
        <v>0</v>
      </c>
      <c r="V258" s="173">
        <f t="shared" si="46"/>
        <v>0</v>
      </c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</row>
    <row r="259" spans="1:72" s="12" customFormat="1" ht="63" x14ac:dyDescent="0.25">
      <c r="A259" s="50" t="s">
        <v>1475</v>
      </c>
      <c r="B259" s="45" t="s">
        <v>957</v>
      </c>
      <c r="C259" s="46" t="s">
        <v>1944</v>
      </c>
      <c r="D259" s="48" t="s">
        <v>645</v>
      </c>
      <c r="E259" s="48" t="s">
        <v>702</v>
      </c>
      <c r="F259" s="45" t="s">
        <v>111</v>
      </c>
      <c r="G259" s="47" t="s">
        <v>398</v>
      </c>
      <c r="H259" s="47"/>
      <c r="I259" s="50" t="s">
        <v>14</v>
      </c>
      <c r="J259" s="50" t="s">
        <v>2668</v>
      </c>
      <c r="K259" s="43" t="s">
        <v>2568</v>
      </c>
      <c r="L259" s="50" t="s">
        <v>14</v>
      </c>
      <c r="M259" s="52" t="s">
        <v>2669</v>
      </c>
      <c r="N259" s="111" t="s">
        <v>466</v>
      </c>
      <c r="O259" s="51" t="s">
        <v>475</v>
      </c>
      <c r="P259" s="51"/>
      <c r="Q259" s="48" t="s">
        <v>13</v>
      </c>
      <c r="R259" s="47" t="s">
        <v>468</v>
      </c>
      <c r="S259" s="44">
        <v>2023</v>
      </c>
      <c r="T259" s="114">
        <v>1377.75</v>
      </c>
      <c r="U259" s="49">
        <f t="shared" si="45"/>
        <v>0</v>
      </c>
      <c r="V259" s="173">
        <f t="shared" si="46"/>
        <v>0</v>
      </c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</row>
    <row r="260" spans="1:72" s="12" customFormat="1" ht="63" x14ac:dyDescent="0.25">
      <c r="A260" s="50" t="s">
        <v>1476</v>
      </c>
      <c r="B260" s="45" t="s">
        <v>958</v>
      </c>
      <c r="C260" s="46" t="s">
        <v>1945</v>
      </c>
      <c r="D260" s="48" t="s">
        <v>645</v>
      </c>
      <c r="E260" s="48" t="s">
        <v>716</v>
      </c>
      <c r="F260" s="45" t="s">
        <v>111</v>
      </c>
      <c r="G260" s="47" t="s">
        <v>398</v>
      </c>
      <c r="H260" s="47"/>
      <c r="I260" s="50" t="s">
        <v>2670</v>
      </c>
      <c r="J260" s="50" t="s">
        <v>2671</v>
      </c>
      <c r="K260" s="43" t="s">
        <v>2573</v>
      </c>
      <c r="L260" s="50" t="s">
        <v>2670</v>
      </c>
      <c r="M260" s="52" t="s">
        <v>2672</v>
      </c>
      <c r="N260" s="111" t="s">
        <v>466</v>
      </c>
      <c r="O260" s="51" t="s">
        <v>475</v>
      </c>
      <c r="P260" s="51"/>
      <c r="Q260" s="48" t="s">
        <v>13</v>
      </c>
      <c r="R260" s="47" t="s">
        <v>468</v>
      </c>
      <c r="S260" s="44">
        <v>2023</v>
      </c>
      <c r="T260" s="114">
        <v>1481.15</v>
      </c>
      <c r="U260" s="49">
        <f t="shared" si="45"/>
        <v>0</v>
      </c>
      <c r="V260" s="173">
        <f t="shared" si="46"/>
        <v>0</v>
      </c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</row>
    <row r="261" spans="1:72" s="12" customFormat="1" ht="63" x14ac:dyDescent="0.25">
      <c r="A261" s="50" t="s">
        <v>1477</v>
      </c>
      <c r="B261" s="45" t="s">
        <v>959</v>
      </c>
      <c r="C261" s="46" t="s">
        <v>1946</v>
      </c>
      <c r="D261" s="48" t="s">
        <v>645</v>
      </c>
      <c r="E261" s="48" t="s">
        <v>706</v>
      </c>
      <c r="F261" s="45" t="s">
        <v>111</v>
      </c>
      <c r="G261" s="47" t="s">
        <v>398</v>
      </c>
      <c r="H261" s="47"/>
      <c r="I261" s="50" t="s">
        <v>2673</v>
      </c>
      <c r="J261" s="50" t="s">
        <v>2674</v>
      </c>
      <c r="K261" s="43" t="s">
        <v>2578</v>
      </c>
      <c r="L261" s="50" t="s">
        <v>2673</v>
      </c>
      <c r="M261" s="52" t="s">
        <v>2675</v>
      </c>
      <c r="N261" s="111" t="s">
        <v>466</v>
      </c>
      <c r="O261" s="51" t="s">
        <v>475</v>
      </c>
      <c r="P261" s="51"/>
      <c r="Q261" s="48" t="s">
        <v>13</v>
      </c>
      <c r="R261" s="47" t="s">
        <v>468</v>
      </c>
      <c r="S261" s="44">
        <v>2023</v>
      </c>
      <c r="T261" s="114">
        <v>1481.15</v>
      </c>
      <c r="U261" s="49">
        <f t="shared" si="45"/>
        <v>0</v>
      </c>
      <c r="V261" s="173">
        <f t="shared" si="46"/>
        <v>0</v>
      </c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</row>
    <row r="262" spans="1:72" s="12" customFormat="1" ht="63" x14ac:dyDescent="0.25">
      <c r="A262" s="50" t="s">
        <v>1478</v>
      </c>
      <c r="B262" s="45" t="s">
        <v>960</v>
      </c>
      <c r="C262" s="46" t="s">
        <v>1947</v>
      </c>
      <c r="D262" s="48" t="s">
        <v>645</v>
      </c>
      <c r="E262" s="48" t="s">
        <v>706</v>
      </c>
      <c r="F262" s="45" t="s">
        <v>111</v>
      </c>
      <c r="G262" s="47" t="s">
        <v>398</v>
      </c>
      <c r="H262" s="47"/>
      <c r="I262" s="50" t="s">
        <v>2673</v>
      </c>
      <c r="J262" s="50" t="s">
        <v>2676</v>
      </c>
      <c r="K262" s="43" t="s">
        <v>2582</v>
      </c>
      <c r="L262" s="50" t="s">
        <v>2673</v>
      </c>
      <c r="M262" s="52" t="s">
        <v>2677</v>
      </c>
      <c r="N262" s="111" t="s">
        <v>466</v>
      </c>
      <c r="O262" s="51" t="s">
        <v>475</v>
      </c>
      <c r="P262" s="51"/>
      <c r="Q262" s="48" t="s">
        <v>13</v>
      </c>
      <c r="R262" s="47" t="s">
        <v>468</v>
      </c>
      <c r="S262" s="44">
        <v>2023</v>
      </c>
      <c r="T262" s="114">
        <v>1481.15</v>
      </c>
      <c r="U262" s="49">
        <f t="shared" si="45"/>
        <v>0</v>
      </c>
      <c r="V262" s="173">
        <f t="shared" si="46"/>
        <v>0</v>
      </c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</row>
    <row r="263" spans="1:72" s="12" customFormat="1" ht="63" x14ac:dyDescent="0.25">
      <c r="A263" s="50" t="s">
        <v>278</v>
      </c>
      <c r="B263" s="45" t="s">
        <v>541</v>
      </c>
      <c r="C263" s="46" t="s">
        <v>213</v>
      </c>
      <c r="D263" s="48" t="s">
        <v>645</v>
      </c>
      <c r="E263" s="48" t="s">
        <v>706</v>
      </c>
      <c r="F263" s="45" t="s">
        <v>111</v>
      </c>
      <c r="G263" s="47" t="s">
        <v>398</v>
      </c>
      <c r="H263" s="47"/>
      <c r="I263" s="50" t="s">
        <v>32</v>
      </c>
      <c r="J263" s="50" t="s">
        <v>707</v>
      </c>
      <c r="K263" s="43" t="s">
        <v>467</v>
      </c>
      <c r="L263" s="50" t="s">
        <v>33</v>
      </c>
      <c r="M263" s="52" t="s">
        <v>708</v>
      </c>
      <c r="N263" s="111" t="s">
        <v>466</v>
      </c>
      <c r="O263" s="51" t="s">
        <v>34</v>
      </c>
      <c r="P263" s="51"/>
      <c r="Q263" s="48" t="s">
        <v>15</v>
      </c>
      <c r="R263" s="47" t="s">
        <v>468</v>
      </c>
      <c r="S263" s="44">
        <v>2023</v>
      </c>
      <c r="T263" s="114">
        <v>880.55000000000007</v>
      </c>
      <c r="U263" s="49">
        <f t="shared" si="45"/>
        <v>0</v>
      </c>
      <c r="V263" s="173">
        <f t="shared" si="46"/>
        <v>0</v>
      </c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</row>
    <row r="264" spans="1:72" s="12" customFormat="1" ht="63" x14ac:dyDescent="0.25">
      <c r="A264" s="50" t="s">
        <v>278</v>
      </c>
      <c r="B264" s="45" t="s">
        <v>542</v>
      </c>
      <c r="C264" s="46" t="s">
        <v>214</v>
      </c>
      <c r="D264" s="48" t="s">
        <v>645</v>
      </c>
      <c r="E264" s="48" t="s">
        <v>706</v>
      </c>
      <c r="F264" s="45" t="s">
        <v>111</v>
      </c>
      <c r="G264" s="47" t="s">
        <v>398</v>
      </c>
      <c r="H264" s="47"/>
      <c r="I264" s="50" t="s">
        <v>32</v>
      </c>
      <c r="J264" s="50" t="s">
        <v>707</v>
      </c>
      <c r="K264" s="43" t="s">
        <v>467</v>
      </c>
      <c r="L264" s="50" t="s">
        <v>33</v>
      </c>
      <c r="M264" s="52" t="s">
        <v>709</v>
      </c>
      <c r="N264" s="111" t="s">
        <v>466</v>
      </c>
      <c r="O264" s="51" t="s">
        <v>34</v>
      </c>
      <c r="P264" s="51"/>
      <c r="Q264" s="48" t="s">
        <v>15</v>
      </c>
      <c r="R264" s="47" t="s">
        <v>468</v>
      </c>
      <c r="S264" s="44">
        <v>2023</v>
      </c>
      <c r="T264" s="114">
        <v>880.55000000000007</v>
      </c>
      <c r="U264" s="49">
        <f t="shared" si="45"/>
        <v>0</v>
      </c>
      <c r="V264" s="173">
        <f t="shared" si="46"/>
        <v>0</v>
      </c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</row>
    <row r="265" spans="1:72" s="12" customFormat="1" ht="54" customHeight="1" x14ac:dyDescent="0.25">
      <c r="A265" s="50" t="s">
        <v>1479</v>
      </c>
      <c r="B265" s="45" t="s">
        <v>961</v>
      </c>
      <c r="C265" s="46" t="s">
        <v>1948</v>
      </c>
      <c r="D265" s="48" t="s">
        <v>645</v>
      </c>
      <c r="E265" s="48" t="s">
        <v>2290</v>
      </c>
      <c r="F265" s="45" t="s">
        <v>111</v>
      </c>
      <c r="G265" s="47" t="s">
        <v>398</v>
      </c>
      <c r="H265" s="47"/>
      <c r="I265" s="50" t="s">
        <v>2678</v>
      </c>
      <c r="J265" s="50" t="s">
        <v>2679</v>
      </c>
      <c r="K265" s="43" t="s">
        <v>2568</v>
      </c>
      <c r="L265" s="50" t="s">
        <v>2678</v>
      </c>
      <c r="M265" s="52" t="s">
        <v>2680</v>
      </c>
      <c r="N265" s="111" t="s">
        <v>466</v>
      </c>
      <c r="O265" s="51" t="s">
        <v>34</v>
      </c>
      <c r="P265" s="51"/>
      <c r="Q265" s="48" t="s">
        <v>15</v>
      </c>
      <c r="R265" s="47" t="s">
        <v>468</v>
      </c>
      <c r="S265" s="44">
        <v>2023</v>
      </c>
      <c r="T265" s="114">
        <v>1756.7</v>
      </c>
      <c r="U265" s="49">
        <f t="shared" si="45"/>
        <v>0</v>
      </c>
      <c r="V265" s="173">
        <f t="shared" si="46"/>
        <v>0</v>
      </c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</row>
    <row r="266" spans="1:72" s="12" customFormat="1" ht="63" x14ac:dyDescent="0.25">
      <c r="A266" s="50" t="s">
        <v>1480</v>
      </c>
      <c r="B266" s="45" t="s">
        <v>962</v>
      </c>
      <c r="C266" s="46" t="s">
        <v>1949</v>
      </c>
      <c r="D266" s="48" t="s">
        <v>645</v>
      </c>
      <c r="E266" s="48" t="s">
        <v>2290</v>
      </c>
      <c r="F266" s="45" t="s">
        <v>111</v>
      </c>
      <c r="G266" s="47" t="s">
        <v>398</v>
      </c>
      <c r="H266" s="47"/>
      <c r="I266" s="50" t="s">
        <v>2681</v>
      </c>
      <c r="J266" s="50" t="s">
        <v>2682</v>
      </c>
      <c r="K266" s="43" t="s">
        <v>2573</v>
      </c>
      <c r="L266" s="50" t="s">
        <v>2681</v>
      </c>
      <c r="M266" s="52" t="s">
        <v>2683</v>
      </c>
      <c r="N266" s="111" t="s">
        <v>466</v>
      </c>
      <c r="O266" s="51" t="s">
        <v>34</v>
      </c>
      <c r="P266" s="51"/>
      <c r="Q266" s="48" t="s">
        <v>15</v>
      </c>
      <c r="R266" s="47" t="s">
        <v>468</v>
      </c>
      <c r="S266" s="44">
        <v>2023</v>
      </c>
      <c r="T266" s="114">
        <v>1002.1000000000001</v>
      </c>
      <c r="U266" s="49">
        <f t="shared" si="45"/>
        <v>0</v>
      </c>
      <c r="V266" s="173">
        <f t="shared" si="46"/>
        <v>0</v>
      </c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</row>
    <row r="267" spans="1:72" s="12" customFormat="1" ht="63" x14ac:dyDescent="0.25">
      <c r="A267" s="50" t="s">
        <v>1480</v>
      </c>
      <c r="B267" s="45" t="s">
        <v>963</v>
      </c>
      <c r="C267" s="46" t="s">
        <v>1950</v>
      </c>
      <c r="D267" s="48" t="s">
        <v>645</v>
      </c>
      <c r="E267" s="48" t="s">
        <v>2290</v>
      </c>
      <c r="F267" s="45" t="s">
        <v>111</v>
      </c>
      <c r="G267" s="47" t="s">
        <v>398</v>
      </c>
      <c r="H267" s="47"/>
      <c r="I267" s="50" t="s">
        <v>2681</v>
      </c>
      <c r="J267" s="50" t="s">
        <v>2682</v>
      </c>
      <c r="K267" s="43" t="s">
        <v>2573</v>
      </c>
      <c r="L267" s="50" t="s">
        <v>2681</v>
      </c>
      <c r="M267" s="52" t="s">
        <v>2684</v>
      </c>
      <c r="N267" s="111" t="s">
        <v>466</v>
      </c>
      <c r="O267" s="51" t="s">
        <v>34</v>
      </c>
      <c r="P267" s="51"/>
      <c r="Q267" s="48" t="s">
        <v>15</v>
      </c>
      <c r="R267" s="47" t="s">
        <v>468</v>
      </c>
      <c r="S267" s="44">
        <v>2023</v>
      </c>
      <c r="T267" s="114">
        <v>1002.1000000000001</v>
      </c>
      <c r="U267" s="49">
        <f t="shared" si="45"/>
        <v>0</v>
      </c>
      <c r="V267" s="173">
        <f t="shared" si="46"/>
        <v>0</v>
      </c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</row>
    <row r="268" spans="1:72" s="12" customFormat="1" ht="51" customHeight="1" x14ac:dyDescent="0.25">
      <c r="A268" s="50" t="s">
        <v>1481</v>
      </c>
      <c r="B268" s="45" t="s">
        <v>964</v>
      </c>
      <c r="C268" s="46" t="s">
        <v>1951</v>
      </c>
      <c r="D268" s="48" t="s">
        <v>645</v>
      </c>
      <c r="E268" s="48" t="s">
        <v>706</v>
      </c>
      <c r="F268" s="45" t="s">
        <v>111</v>
      </c>
      <c r="G268" s="47" t="s">
        <v>398</v>
      </c>
      <c r="H268" s="47"/>
      <c r="I268" s="50" t="s">
        <v>2685</v>
      </c>
      <c r="J268" s="50" t="s">
        <v>2686</v>
      </c>
      <c r="K268" s="43" t="s">
        <v>2578</v>
      </c>
      <c r="L268" s="50" t="s">
        <v>2685</v>
      </c>
      <c r="M268" s="52" t="s">
        <v>2687</v>
      </c>
      <c r="N268" s="111" t="s">
        <v>466</v>
      </c>
      <c r="O268" s="51" t="s">
        <v>34</v>
      </c>
      <c r="P268" s="51"/>
      <c r="Q268" s="48" t="s">
        <v>15</v>
      </c>
      <c r="R268" s="47" t="s">
        <v>468</v>
      </c>
      <c r="S268" s="44">
        <v>2023</v>
      </c>
      <c r="T268" s="114">
        <v>2002.5500000000002</v>
      </c>
      <c r="U268" s="49">
        <f t="shared" si="45"/>
        <v>0</v>
      </c>
      <c r="V268" s="173">
        <f t="shared" si="46"/>
        <v>0</v>
      </c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</row>
    <row r="269" spans="1:72" s="12" customFormat="1" ht="63" x14ac:dyDescent="0.25">
      <c r="A269" s="50" t="s">
        <v>1482</v>
      </c>
      <c r="B269" s="45" t="s">
        <v>965</v>
      </c>
      <c r="C269" s="46" t="s">
        <v>1952</v>
      </c>
      <c r="D269" s="48" t="s">
        <v>645</v>
      </c>
      <c r="E269" s="48" t="s">
        <v>716</v>
      </c>
      <c r="F269" s="45" t="s">
        <v>111</v>
      </c>
      <c r="G269" s="47" t="s">
        <v>398</v>
      </c>
      <c r="H269" s="47"/>
      <c r="I269" s="50" t="s">
        <v>2685</v>
      </c>
      <c r="J269" s="50" t="s">
        <v>2688</v>
      </c>
      <c r="K269" s="43" t="s">
        <v>2582</v>
      </c>
      <c r="L269" s="50" t="s">
        <v>2685</v>
      </c>
      <c r="M269" s="52" t="s">
        <v>2689</v>
      </c>
      <c r="N269" s="111" t="s">
        <v>466</v>
      </c>
      <c r="O269" s="51" t="s">
        <v>34</v>
      </c>
      <c r="P269" s="51"/>
      <c r="Q269" s="48" t="s">
        <v>15</v>
      </c>
      <c r="R269" s="47" t="s">
        <v>468</v>
      </c>
      <c r="S269" s="44">
        <v>2023</v>
      </c>
      <c r="T269" s="114">
        <v>1002.1000000000001</v>
      </c>
      <c r="U269" s="49">
        <f t="shared" si="45"/>
        <v>0</v>
      </c>
      <c r="V269" s="173">
        <f t="shared" si="46"/>
        <v>0</v>
      </c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</row>
    <row r="270" spans="1:72" s="12" customFormat="1" ht="63" x14ac:dyDescent="0.25">
      <c r="A270" s="50" t="s">
        <v>1482</v>
      </c>
      <c r="B270" s="45" t="s">
        <v>966</v>
      </c>
      <c r="C270" s="46" t="s">
        <v>1953</v>
      </c>
      <c r="D270" s="48" t="s">
        <v>645</v>
      </c>
      <c r="E270" s="48" t="s">
        <v>716</v>
      </c>
      <c r="F270" s="45" t="s">
        <v>111</v>
      </c>
      <c r="G270" s="47" t="s">
        <v>398</v>
      </c>
      <c r="H270" s="47"/>
      <c r="I270" s="50" t="s">
        <v>2685</v>
      </c>
      <c r="J270" s="50" t="s">
        <v>2688</v>
      </c>
      <c r="K270" s="43" t="s">
        <v>2582</v>
      </c>
      <c r="L270" s="50" t="s">
        <v>2685</v>
      </c>
      <c r="M270" s="52" t="s">
        <v>2690</v>
      </c>
      <c r="N270" s="111" t="s">
        <v>466</v>
      </c>
      <c r="O270" s="51" t="s">
        <v>34</v>
      </c>
      <c r="P270" s="51"/>
      <c r="Q270" s="48" t="s">
        <v>15</v>
      </c>
      <c r="R270" s="47" t="s">
        <v>468</v>
      </c>
      <c r="S270" s="44">
        <v>2023</v>
      </c>
      <c r="T270" s="114">
        <v>1002.1000000000001</v>
      </c>
      <c r="U270" s="49">
        <f t="shared" si="45"/>
        <v>0</v>
      </c>
      <c r="V270" s="173">
        <f t="shared" si="46"/>
        <v>0</v>
      </c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</row>
    <row r="271" spans="1:72" x14ac:dyDescent="0.25">
      <c r="A271" s="82" t="s">
        <v>543</v>
      </c>
      <c r="B271" s="91"/>
      <c r="C271" s="92"/>
      <c r="D271" s="91"/>
      <c r="E271" s="92"/>
      <c r="F271" s="93"/>
      <c r="G271" s="94"/>
      <c r="H271" s="94"/>
      <c r="I271" s="95"/>
      <c r="J271" s="95"/>
      <c r="K271" s="96"/>
      <c r="L271" s="83"/>
      <c r="M271" s="83"/>
      <c r="N271" s="83"/>
      <c r="O271" s="74"/>
      <c r="P271" s="74"/>
      <c r="Q271" s="74"/>
      <c r="R271" s="74"/>
      <c r="S271" s="74"/>
      <c r="T271" s="74"/>
      <c r="U271" s="75"/>
      <c r="V271" s="18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</row>
    <row r="272" spans="1:72" s="12" customFormat="1" ht="66.75" customHeight="1" x14ac:dyDescent="0.25">
      <c r="A272" s="50" t="s">
        <v>136</v>
      </c>
      <c r="B272" s="51" t="s">
        <v>544</v>
      </c>
      <c r="C272" s="46" t="s">
        <v>217</v>
      </c>
      <c r="D272" s="48" t="s">
        <v>645</v>
      </c>
      <c r="E272" s="48" t="s">
        <v>700</v>
      </c>
      <c r="F272" s="45" t="s">
        <v>111</v>
      </c>
      <c r="G272" s="47" t="s">
        <v>113</v>
      </c>
      <c r="H272" s="47"/>
      <c r="I272" s="50" t="s">
        <v>37</v>
      </c>
      <c r="J272" s="50" t="s">
        <v>710</v>
      </c>
      <c r="K272" s="43" t="s">
        <v>467</v>
      </c>
      <c r="L272" s="50" t="s">
        <v>37</v>
      </c>
      <c r="M272" s="52" t="s">
        <v>447</v>
      </c>
      <c r="N272" s="111" t="s">
        <v>466</v>
      </c>
      <c r="O272" s="51" t="s">
        <v>479</v>
      </c>
      <c r="P272" s="51"/>
      <c r="Q272" s="48" t="s">
        <v>13</v>
      </c>
      <c r="R272" s="47" t="s">
        <v>468</v>
      </c>
      <c r="S272" s="44">
        <v>2023</v>
      </c>
      <c r="T272" s="114">
        <v>579.70000000000005</v>
      </c>
      <c r="U272" s="49">
        <f t="shared" ref="U272:U298" si="47">SUM(W272:BT272)</f>
        <v>0</v>
      </c>
      <c r="V272" s="173">
        <f t="shared" ref="V272:V289" si="48">T272*U272</f>
        <v>0</v>
      </c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</row>
    <row r="273" spans="1:72" s="12" customFormat="1" ht="66.75" customHeight="1" x14ac:dyDescent="0.25">
      <c r="A273" s="50" t="s">
        <v>136</v>
      </c>
      <c r="B273" s="51" t="s">
        <v>545</v>
      </c>
      <c r="C273" s="46" t="s">
        <v>218</v>
      </c>
      <c r="D273" s="48" t="s">
        <v>645</v>
      </c>
      <c r="E273" s="48" t="s">
        <v>700</v>
      </c>
      <c r="F273" s="45" t="s">
        <v>111</v>
      </c>
      <c r="G273" s="47" t="s">
        <v>113</v>
      </c>
      <c r="H273" s="47"/>
      <c r="I273" s="50" t="s">
        <v>37</v>
      </c>
      <c r="J273" s="50" t="s">
        <v>710</v>
      </c>
      <c r="K273" s="43" t="s">
        <v>467</v>
      </c>
      <c r="L273" s="50" t="s">
        <v>37</v>
      </c>
      <c r="M273" s="52" t="s">
        <v>448</v>
      </c>
      <c r="N273" s="111" t="s">
        <v>466</v>
      </c>
      <c r="O273" s="51" t="s">
        <v>479</v>
      </c>
      <c r="P273" s="51"/>
      <c r="Q273" s="48" t="s">
        <v>13</v>
      </c>
      <c r="R273" s="47" t="s">
        <v>468</v>
      </c>
      <c r="S273" s="44">
        <v>2023</v>
      </c>
      <c r="T273" s="114">
        <v>579.70000000000005</v>
      </c>
      <c r="U273" s="49">
        <f t="shared" si="47"/>
        <v>0</v>
      </c>
      <c r="V273" s="173">
        <f t="shared" si="48"/>
        <v>0</v>
      </c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</row>
    <row r="274" spans="1:72" s="12" customFormat="1" ht="64.5" customHeight="1" x14ac:dyDescent="0.25">
      <c r="A274" s="50" t="s">
        <v>1483</v>
      </c>
      <c r="B274" s="51" t="s">
        <v>967</v>
      </c>
      <c r="C274" s="46" t="s">
        <v>1954</v>
      </c>
      <c r="D274" s="48" t="s">
        <v>645</v>
      </c>
      <c r="E274" s="48" t="s">
        <v>700</v>
      </c>
      <c r="F274" s="45" t="s">
        <v>111</v>
      </c>
      <c r="G274" s="47" t="s">
        <v>113</v>
      </c>
      <c r="H274" s="47"/>
      <c r="I274" s="50" t="s">
        <v>2691</v>
      </c>
      <c r="J274" s="50" t="s">
        <v>2692</v>
      </c>
      <c r="K274" s="43" t="s">
        <v>2568</v>
      </c>
      <c r="L274" s="50" t="s">
        <v>2691</v>
      </c>
      <c r="M274" s="52" t="s">
        <v>2693</v>
      </c>
      <c r="N274" s="111" t="s">
        <v>466</v>
      </c>
      <c r="O274" s="51" t="s">
        <v>479</v>
      </c>
      <c r="P274" s="51"/>
      <c r="Q274" s="48" t="s">
        <v>13</v>
      </c>
      <c r="R274" s="47" t="s">
        <v>468</v>
      </c>
      <c r="S274" s="44">
        <v>2023</v>
      </c>
      <c r="T274" s="114">
        <v>603.35</v>
      </c>
      <c r="U274" s="49">
        <f t="shared" si="47"/>
        <v>0</v>
      </c>
      <c r="V274" s="173">
        <f t="shared" si="48"/>
        <v>0</v>
      </c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</row>
    <row r="275" spans="1:72" s="12" customFormat="1" ht="64.5" customHeight="1" x14ac:dyDescent="0.25">
      <c r="A275" s="50" t="s">
        <v>1483</v>
      </c>
      <c r="B275" s="51" t="s">
        <v>968</v>
      </c>
      <c r="C275" s="46" t="s">
        <v>1955</v>
      </c>
      <c r="D275" s="48" t="s">
        <v>645</v>
      </c>
      <c r="E275" s="48" t="s">
        <v>700</v>
      </c>
      <c r="F275" s="45" t="s">
        <v>111</v>
      </c>
      <c r="G275" s="47" t="s">
        <v>113</v>
      </c>
      <c r="H275" s="47"/>
      <c r="I275" s="50" t="s">
        <v>2691</v>
      </c>
      <c r="J275" s="50" t="s">
        <v>2692</v>
      </c>
      <c r="K275" s="43" t="s">
        <v>2568</v>
      </c>
      <c r="L275" s="50" t="s">
        <v>2691</v>
      </c>
      <c r="M275" s="52" t="s">
        <v>2694</v>
      </c>
      <c r="N275" s="111" t="s">
        <v>466</v>
      </c>
      <c r="O275" s="51" t="s">
        <v>479</v>
      </c>
      <c r="P275" s="51"/>
      <c r="Q275" s="48" t="s">
        <v>13</v>
      </c>
      <c r="R275" s="47" t="s">
        <v>468</v>
      </c>
      <c r="S275" s="44">
        <v>2023</v>
      </c>
      <c r="T275" s="114">
        <v>603.35</v>
      </c>
      <c r="U275" s="49">
        <f t="shared" si="47"/>
        <v>0</v>
      </c>
      <c r="V275" s="173">
        <f t="shared" si="48"/>
        <v>0</v>
      </c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</row>
    <row r="276" spans="1:72" s="12" customFormat="1" ht="67.5" customHeight="1" x14ac:dyDescent="0.25">
      <c r="A276" s="50" t="s">
        <v>1484</v>
      </c>
      <c r="B276" s="51" t="s">
        <v>969</v>
      </c>
      <c r="C276" s="46" t="s">
        <v>1956</v>
      </c>
      <c r="D276" s="48" t="s">
        <v>645</v>
      </c>
      <c r="E276" s="48" t="s">
        <v>712</v>
      </c>
      <c r="F276" s="45" t="s">
        <v>111</v>
      </c>
      <c r="G276" s="47" t="s">
        <v>113</v>
      </c>
      <c r="H276" s="47"/>
      <c r="I276" s="50" t="s">
        <v>2691</v>
      </c>
      <c r="J276" s="50" t="s">
        <v>2695</v>
      </c>
      <c r="K276" s="43" t="s">
        <v>2573</v>
      </c>
      <c r="L276" s="50" t="s">
        <v>2691</v>
      </c>
      <c r="M276" s="52" t="s">
        <v>2696</v>
      </c>
      <c r="N276" s="111" t="s">
        <v>466</v>
      </c>
      <c r="O276" s="51" t="s">
        <v>479</v>
      </c>
      <c r="P276" s="51"/>
      <c r="Q276" s="48" t="s">
        <v>13</v>
      </c>
      <c r="R276" s="47" t="s">
        <v>468</v>
      </c>
      <c r="S276" s="44">
        <v>2023</v>
      </c>
      <c r="T276" s="114">
        <v>605</v>
      </c>
      <c r="U276" s="49">
        <f t="shared" si="47"/>
        <v>0</v>
      </c>
      <c r="V276" s="173">
        <f t="shared" si="48"/>
        <v>0</v>
      </c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</row>
    <row r="277" spans="1:72" s="12" customFormat="1" ht="68.25" customHeight="1" x14ac:dyDescent="0.25">
      <c r="A277" s="50" t="s">
        <v>1485</v>
      </c>
      <c r="B277" s="51" t="s">
        <v>970</v>
      </c>
      <c r="C277" s="46" t="s">
        <v>1957</v>
      </c>
      <c r="D277" s="48" t="s">
        <v>645</v>
      </c>
      <c r="E277" s="48" t="s">
        <v>712</v>
      </c>
      <c r="F277" s="45" t="s">
        <v>111</v>
      </c>
      <c r="G277" s="47" t="s">
        <v>113</v>
      </c>
      <c r="H277" s="47"/>
      <c r="I277" s="50" t="s">
        <v>2691</v>
      </c>
      <c r="J277" s="50" t="s">
        <v>2697</v>
      </c>
      <c r="K277" s="43" t="s">
        <v>2578</v>
      </c>
      <c r="L277" s="50" t="s">
        <v>2691</v>
      </c>
      <c r="M277" s="52" t="s">
        <v>2698</v>
      </c>
      <c r="N277" s="111" t="s">
        <v>466</v>
      </c>
      <c r="O277" s="51" t="s">
        <v>479</v>
      </c>
      <c r="P277" s="51"/>
      <c r="Q277" s="48" t="s">
        <v>13</v>
      </c>
      <c r="R277" s="47" t="s">
        <v>468</v>
      </c>
      <c r="S277" s="44">
        <v>2023</v>
      </c>
      <c r="T277" s="114">
        <v>605</v>
      </c>
      <c r="U277" s="49">
        <f t="shared" si="47"/>
        <v>0</v>
      </c>
      <c r="V277" s="173">
        <f t="shared" si="48"/>
        <v>0</v>
      </c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</row>
    <row r="278" spans="1:72" s="12" customFormat="1" ht="66.75" customHeight="1" x14ac:dyDescent="0.25">
      <c r="A278" s="50" t="s">
        <v>1486</v>
      </c>
      <c r="B278" s="51" t="s">
        <v>971</v>
      </c>
      <c r="C278" s="46" t="s">
        <v>1958</v>
      </c>
      <c r="D278" s="48" t="s">
        <v>645</v>
      </c>
      <c r="E278" s="48" t="s">
        <v>702</v>
      </c>
      <c r="F278" s="45" t="s">
        <v>111</v>
      </c>
      <c r="G278" s="47" t="s">
        <v>113</v>
      </c>
      <c r="H278" s="47"/>
      <c r="I278" s="50" t="s">
        <v>2691</v>
      </c>
      <c r="J278" s="50" t="s">
        <v>2699</v>
      </c>
      <c r="K278" s="43" t="s">
        <v>2582</v>
      </c>
      <c r="L278" s="50" t="s">
        <v>2691</v>
      </c>
      <c r="M278" s="52" t="s">
        <v>2700</v>
      </c>
      <c r="N278" s="111" t="s">
        <v>466</v>
      </c>
      <c r="O278" s="51" t="s">
        <v>479</v>
      </c>
      <c r="P278" s="51"/>
      <c r="Q278" s="48" t="s">
        <v>13</v>
      </c>
      <c r="R278" s="47" t="s">
        <v>468</v>
      </c>
      <c r="S278" s="44">
        <v>2023</v>
      </c>
      <c r="T278" s="114">
        <v>1091.75</v>
      </c>
      <c r="U278" s="49">
        <f t="shared" si="47"/>
        <v>0</v>
      </c>
      <c r="V278" s="173">
        <f t="shared" si="48"/>
        <v>0</v>
      </c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</row>
    <row r="279" spans="1:72" s="12" customFormat="1" ht="66.75" customHeight="1" x14ac:dyDescent="0.25">
      <c r="A279" s="50" t="s">
        <v>617</v>
      </c>
      <c r="B279" s="51" t="s">
        <v>546</v>
      </c>
      <c r="C279" s="46" t="s">
        <v>215</v>
      </c>
      <c r="D279" s="48" t="s">
        <v>645</v>
      </c>
      <c r="E279" s="48" t="s">
        <v>697</v>
      </c>
      <c r="F279" s="45" t="s">
        <v>111</v>
      </c>
      <c r="G279" s="47" t="s">
        <v>113</v>
      </c>
      <c r="H279" s="47"/>
      <c r="I279" s="50" t="s">
        <v>46</v>
      </c>
      <c r="J279" s="50" t="s">
        <v>711</v>
      </c>
      <c r="K279" s="43" t="s">
        <v>467</v>
      </c>
      <c r="L279" s="50" t="s">
        <v>35</v>
      </c>
      <c r="M279" s="52" t="s">
        <v>445</v>
      </c>
      <c r="N279" s="111" t="s">
        <v>466</v>
      </c>
      <c r="O279" s="51" t="s">
        <v>477</v>
      </c>
      <c r="P279" s="51"/>
      <c r="Q279" s="48" t="s">
        <v>9</v>
      </c>
      <c r="R279" s="47" t="s">
        <v>468</v>
      </c>
      <c r="S279" s="44">
        <v>2023</v>
      </c>
      <c r="T279" s="114">
        <v>776.05000000000007</v>
      </c>
      <c r="U279" s="49">
        <f t="shared" si="47"/>
        <v>0</v>
      </c>
      <c r="V279" s="173">
        <f t="shared" si="48"/>
        <v>0</v>
      </c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</row>
    <row r="280" spans="1:72" s="12" customFormat="1" ht="68.25" customHeight="1" x14ac:dyDescent="0.25">
      <c r="A280" s="50" t="s">
        <v>1487</v>
      </c>
      <c r="B280" s="51" t="s">
        <v>972</v>
      </c>
      <c r="C280" s="46" t="s">
        <v>1959</v>
      </c>
      <c r="D280" s="48" t="s">
        <v>645</v>
      </c>
      <c r="E280" s="48" t="s">
        <v>697</v>
      </c>
      <c r="F280" s="45" t="s">
        <v>111</v>
      </c>
      <c r="G280" s="47" t="s">
        <v>113</v>
      </c>
      <c r="H280" s="47"/>
      <c r="I280" s="50" t="s">
        <v>2701</v>
      </c>
      <c r="J280" s="50" t="s">
        <v>2702</v>
      </c>
      <c r="K280" s="43" t="s">
        <v>2568</v>
      </c>
      <c r="L280" s="50" t="s">
        <v>35</v>
      </c>
      <c r="M280" s="52" t="s">
        <v>2703</v>
      </c>
      <c r="N280" s="111" t="s">
        <v>466</v>
      </c>
      <c r="O280" s="51" t="s">
        <v>477</v>
      </c>
      <c r="P280" s="51"/>
      <c r="Q280" s="48" t="s">
        <v>9</v>
      </c>
      <c r="R280" s="47" t="s">
        <v>468</v>
      </c>
      <c r="S280" s="44">
        <v>2023</v>
      </c>
      <c r="T280" s="114">
        <v>776.05000000000007</v>
      </c>
      <c r="U280" s="49">
        <f t="shared" si="47"/>
        <v>0</v>
      </c>
      <c r="V280" s="173">
        <f t="shared" si="48"/>
        <v>0</v>
      </c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</row>
    <row r="281" spans="1:72" s="12" customFormat="1" ht="66.75" customHeight="1" x14ac:dyDescent="0.25">
      <c r="A281" s="50" t="s">
        <v>1488</v>
      </c>
      <c r="B281" s="51" t="s">
        <v>973</v>
      </c>
      <c r="C281" s="46" t="s">
        <v>1960</v>
      </c>
      <c r="D281" s="48" t="s">
        <v>645</v>
      </c>
      <c r="E281" s="48" t="s">
        <v>697</v>
      </c>
      <c r="F281" s="45" t="s">
        <v>111</v>
      </c>
      <c r="G281" s="47" t="s">
        <v>113</v>
      </c>
      <c r="H281" s="47"/>
      <c r="I281" s="50" t="s">
        <v>2701</v>
      </c>
      <c r="J281" s="50" t="s">
        <v>2704</v>
      </c>
      <c r="K281" s="43" t="s">
        <v>2573</v>
      </c>
      <c r="L281" s="50" t="s">
        <v>35</v>
      </c>
      <c r="M281" s="52" t="s">
        <v>2705</v>
      </c>
      <c r="N281" s="111" t="s">
        <v>466</v>
      </c>
      <c r="O281" s="51" t="s">
        <v>477</v>
      </c>
      <c r="P281" s="51"/>
      <c r="Q281" s="48" t="s">
        <v>9</v>
      </c>
      <c r="R281" s="47" t="s">
        <v>468</v>
      </c>
      <c r="S281" s="44">
        <v>2023</v>
      </c>
      <c r="T281" s="114">
        <v>778.25000000000011</v>
      </c>
      <c r="U281" s="49">
        <f t="shared" si="47"/>
        <v>0</v>
      </c>
      <c r="V281" s="173">
        <f t="shared" si="48"/>
        <v>0</v>
      </c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</row>
    <row r="282" spans="1:72" s="12" customFormat="1" ht="67.5" customHeight="1" x14ac:dyDescent="0.25">
      <c r="A282" s="50" t="s">
        <v>1489</v>
      </c>
      <c r="B282" s="51" t="s">
        <v>974</v>
      </c>
      <c r="C282" s="46" t="s">
        <v>1961</v>
      </c>
      <c r="D282" s="48" t="s">
        <v>645</v>
      </c>
      <c r="E282" s="48" t="s">
        <v>697</v>
      </c>
      <c r="F282" s="45" t="s">
        <v>111</v>
      </c>
      <c r="G282" s="47" t="s">
        <v>113</v>
      </c>
      <c r="H282" s="47"/>
      <c r="I282" s="50" t="s">
        <v>2701</v>
      </c>
      <c r="J282" s="50" t="s">
        <v>2706</v>
      </c>
      <c r="K282" s="43" t="s">
        <v>2578</v>
      </c>
      <c r="L282" s="50" t="s">
        <v>35</v>
      </c>
      <c r="M282" s="52" t="s">
        <v>2707</v>
      </c>
      <c r="N282" s="111" t="s">
        <v>466</v>
      </c>
      <c r="O282" s="51" t="s">
        <v>477</v>
      </c>
      <c r="P282" s="51"/>
      <c r="Q282" s="48" t="s">
        <v>9</v>
      </c>
      <c r="R282" s="47" t="s">
        <v>468</v>
      </c>
      <c r="S282" s="44">
        <v>2023</v>
      </c>
      <c r="T282" s="114">
        <v>796.40000000000009</v>
      </c>
      <c r="U282" s="49">
        <f t="shared" si="47"/>
        <v>0</v>
      </c>
      <c r="V282" s="173">
        <f t="shared" si="48"/>
        <v>0</v>
      </c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</row>
    <row r="283" spans="1:72" s="12" customFormat="1" ht="68.25" customHeight="1" x14ac:dyDescent="0.25">
      <c r="A283" s="50" t="s">
        <v>1490</v>
      </c>
      <c r="B283" s="51" t="s">
        <v>975</v>
      </c>
      <c r="C283" s="46" t="s">
        <v>1962</v>
      </c>
      <c r="D283" s="48" t="s">
        <v>645</v>
      </c>
      <c r="E283" s="48" t="s">
        <v>697</v>
      </c>
      <c r="F283" s="45" t="s">
        <v>111</v>
      </c>
      <c r="G283" s="47" t="s">
        <v>113</v>
      </c>
      <c r="H283" s="47"/>
      <c r="I283" s="50" t="s">
        <v>2701</v>
      </c>
      <c r="J283" s="50" t="s">
        <v>2708</v>
      </c>
      <c r="K283" s="43" t="s">
        <v>2582</v>
      </c>
      <c r="L283" s="50" t="s">
        <v>35</v>
      </c>
      <c r="M283" s="52" t="s">
        <v>2709</v>
      </c>
      <c r="N283" s="111" t="s">
        <v>466</v>
      </c>
      <c r="O283" s="51" t="s">
        <v>477</v>
      </c>
      <c r="P283" s="51"/>
      <c r="Q283" s="48" t="s">
        <v>9</v>
      </c>
      <c r="R283" s="47" t="s">
        <v>468</v>
      </c>
      <c r="S283" s="44">
        <v>2023</v>
      </c>
      <c r="T283" s="114">
        <v>796.40000000000009</v>
      </c>
      <c r="U283" s="49">
        <f t="shared" si="47"/>
        <v>0</v>
      </c>
      <c r="V283" s="173">
        <f t="shared" si="48"/>
        <v>0</v>
      </c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</row>
    <row r="284" spans="1:72" s="12" customFormat="1" ht="63" x14ac:dyDescent="0.25">
      <c r="A284" s="50" t="s">
        <v>137</v>
      </c>
      <c r="B284" s="51" t="s">
        <v>547</v>
      </c>
      <c r="C284" s="46" t="s">
        <v>219</v>
      </c>
      <c r="D284" s="48" t="s">
        <v>645</v>
      </c>
      <c r="E284" s="48" t="s">
        <v>712</v>
      </c>
      <c r="F284" s="45" t="s">
        <v>111</v>
      </c>
      <c r="G284" s="47" t="s">
        <v>113</v>
      </c>
      <c r="H284" s="47"/>
      <c r="I284" s="50" t="s">
        <v>40</v>
      </c>
      <c r="J284" s="50" t="s">
        <v>713</v>
      </c>
      <c r="K284" s="43" t="s">
        <v>467</v>
      </c>
      <c r="L284" s="50" t="s">
        <v>40</v>
      </c>
      <c r="M284" s="52" t="s">
        <v>449</v>
      </c>
      <c r="N284" s="111" t="s">
        <v>466</v>
      </c>
      <c r="O284" s="51" t="s">
        <v>480</v>
      </c>
      <c r="P284" s="51"/>
      <c r="Q284" s="48" t="s">
        <v>39</v>
      </c>
      <c r="R284" s="47" t="s">
        <v>468</v>
      </c>
      <c r="S284" s="44">
        <v>2023</v>
      </c>
      <c r="T284" s="114">
        <v>863.50000000000011</v>
      </c>
      <c r="U284" s="49">
        <f t="shared" si="47"/>
        <v>0</v>
      </c>
      <c r="V284" s="173">
        <f t="shared" si="48"/>
        <v>0</v>
      </c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</row>
    <row r="285" spans="1:72" s="12" customFormat="1" ht="63" x14ac:dyDescent="0.25">
      <c r="A285" s="50" t="s">
        <v>1491</v>
      </c>
      <c r="B285" s="51" t="s">
        <v>976</v>
      </c>
      <c r="C285" s="46" t="s">
        <v>1963</v>
      </c>
      <c r="D285" s="48" t="s">
        <v>645</v>
      </c>
      <c r="E285" s="48" t="s">
        <v>712</v>
      </c>
      <c r="F285" s="45" t="s">
        <v>111</v>
      </c>
      <c r="G285" s="47" t="s">
        <v>113</v>
      </c>
      <c r="H285" s="47"/>
      <c r="I285" s="50" t="s">
        <v>2710</v>
      </c>
      <c r="J285" s="50" t="s">
        <v>2711</v>
      </c>
      <c r="K285" s="43" t="s">
        <v>2568</v>
      </c>
      <c r="L285" s="50" t="s">
        <v>40</v>
      </c>
      <c r="M285" s="52" t="s">
        <v>2712</v>
      </c>
      <c r="N285" s="111" t="s">
        <v>466</v>
      </c>
      <c r="O285" s="51" t="s">
        <v>480</v>
      </c>
      <c r="P285" s="51"/>
      <c r="Q285" s="48" t="s">
        <v>39</v>
      </c>
      <c r="R285" s="47" t="s">
        <v>468</v>
      </c>
      <c r="S285" s="44">
        <v>2023</v>
      </c>
      <c r="T285" s="114">
        <v>863.50000000000011</v>
      </c>
      <c r="U285" s="49">
        <f t="shared" si="47"/>
        <v>0</v>
      </c>
      <c r="V285" s="173">
        <f t="shared" si="48"/>
        <v>0</v>
      </c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</row>
    <row r="286" spans="1:72" s="12" customFormat="1" ht="63" x14ac:dyDescent="0.25">
      <c r="A286" s="50" t="s">
        <v>1492</v>
      </c>
      <c r="B286" s="51" t="s">
        <v>977</v>
      </c>
      <c r="C286" s="46" t="s">
        <v>1964</v>
      </c>
      <c r="D286" s="48" t="s">
        <v>645</v>
      </c>
      <c r="E286" s="48" t="s">
        <v>712</v>
      </c>
      <c r="F286" s="45" t="s">
        <v>111</v>
      </c>
      <c r="G286" s="47" t="s">
        <v>113</v>
      </c>
      <c r="H286" s="47"/>
      <c r="I286" s="50" t="s">
        <v>2710</v>
      </c>
      <c r="J286" s="50" t="s">
        <v>2713</v>
      </c>
      <c r="K286" s="43" t="s">
        <v>2573</v>
      </c>
      <c r="L286" s="50" t="s">
        <v>40</v>
      </c>
      <c r="M286" s="52" t="s">
        <v>2714</v>
      </c>
      <c r="N286" s="111" t="s">
        <v>466</v>
      </c>
      <c r="O286" s="51" t="s">
        <v>480</v>
      </c>
      <c r="P286" s="51"/>
      <c r="Q286" s="48" t="s">
        <v>39</v>
      </c>
      <c r="R286" s="47" t="s">
        <v>468</v>
      </c>
      <c r="S286" s="44">
        <v>2023</v>
      </c>
      <c r="T286" s="114">
        <v>865.7</v>
      </c>
      <c r="U286" s="49">
        <f t="shared" si="47"/>
        <v>0</v>
      </c>
      <c r="V286" s="173">
        <f t="shared" si="48"/>
        <v>0</v>
      </c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</row>
    <row r="287" spans="1:72" s="12" customFormat="1" ht="63" x14ac:dyDescent="0.25">
      <c r="A287" s="50" t="s">
        <v>1493</v>
      </c>
      <c r="B287" s="51" t="s">
        <v>978</v>
      </c>
      <c r="C287" s="46" t="s">
        <v>1965</v>
      </c>
      <c r="D287" s="48" t="s">
        <v>645</v>
      </c>
      <c r="E287" s="48" t="s">
        <v>712</v>
      </c>
      <c r="F287" s="45" t="s">
        <v>111</v>
      </c>
      <c r="G287" s="47" t="s">
        <v>113</v>
      </c>
      <c r="H287" s="47"/>
      <c r="I287" s="50" t="s">
        <v>2710</v>
      </c>
      <c r="J287" s="50" t="s">
        <v>2715</v>
      </c>
      <c r="K287" s="43" t="s">
        <v>2578</v>
      </c>
      <c r="L287" s="50" t="s">
        <v>40</v>
      </c>
      <c r="M287" s="52" t="s">
        <v>2716</v>
      </c>
      <c r="N287" s="111" t="s">
        <v>466</v>
      </c>
      <c r="O287" s="51" t="s">
        <v>480</v>
      </c>
      <c r="P287" s="51"/>
      <c r="Q287" s="48" t="s">
        <v>39</v>
      </c>
      <c r="R287" s="47" t="s">
        <v>468</v>
      </c>
      <c r="S287" s="44">
        <v>2023</v>
      </c>
      <c r="T287" s="114">
        <v>865.7</v>
      </c>
      <c r="U287" s="49">
        <f t="shared" si="47"/>
        <v>0</v>
      </c>
      <c r="V287" s="173">
        <f t="shared" si="48"/>
        <v>0</v>
      </c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</row>
    <row r="288" spans="1:72" s="12" customFormat="1" ht="63" x14ac:dyDescent="0.25">
      <c r="A288" s="50" t="s">
        <v>1494</v>
      </c>
      <c r="B288" s="51" t="s">
        <v>979</v>
      </c>
      <c r="C288" s="46" t="s">
        <v>1966</v>
      </c>
      <c r="D288" s="48" t="s">
        <v>645</v>
      </c>
      <c r="E288" s="48" t="s">
        <v>697</v>
      </c>
      <c r="F288" s="45" t="s">
        <v>111</v>
      </c>
      <c r="G288" s="47" t="s">
        <v>113</v>
      </c>
      <c r="H288" s="47"/>
      <c r="I288" s="50" t="s">
        <v>2710</v>
      </c>
      <c r="J288" s="50" t="s">
        <v>2717</v>
      </c>
      <c r="K288" s="43" t="s">
        <v>2582</v>
      </c>
      <c r="L288" s="50" t="s">
        <v>40</v>
      </c>
      <c r="M288" s="52" t="s">
        <v>2718</v>
      </c>
      <c r="N288" s="111" t="s">
        <v>466</v>
      </c>
      <c r="O288" s="51" t="s">
        <v>480</v>
      </c>
      <c r="P288" s="51"/>
      <c r="Q288" s="48" t="s">
        <v>39</v>
      </c>
      <c r="R288" s="47" t="s">
        <v>468</v>
      </c>
      <c r="S288" s="44">
        <v>2023</v>
      </c>
      <c r="T288" s="114">
        <v>865.7</v>
      </c>
      <c r="U288" s="49">
        <f t="shared" si="47"/>
        <v>0</v>
      </c>
      <c r="V288" s="173">
        <f t="shared" si="48"/>
        <v>0</v>
      </c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</row>
    <row r="289" spans="1:72" s="12" customFormat="1" ht="66.75" customHeight="1" x14ac:dyDescent="0.25">
      <c r="A289" s="50" t="s">
        <v>279</v>
      </c>
      <c r="B289" s="51" t="s">
        <v>548</v>
      </c>
      <c r="C289" s="46" t="s">
        <v>216</v>
      </c>
      <c r="D289" s="48" t="s">
        <v>645</v>
      </c>
      <c r="E289" s="48" t="s">
        <v>700</v>
      </c>
      <c r="F289" s="45" t="s">
        <v>111</v>
      </c>
      <c r="G289" s="47" t="s">
        <v>113</v>
      </c>
      <c r="H289" s="47"/>
      <c r="I289" s="50" t="s">
        <v>36</v>
      </c>
      <c r="J289" s="50" t="s">
        <v>714</v>
      </c>
      <c r="K289" s="43" t="s">
        <v>467</v>
      </c>
      <c r="L289" s="50" t="s">
        <v>36</v>
      </c>
      <c r="M289" s="52" t="s">
        <v>446</v>
      </c>
      <c r="N289" s="111" t="s">
        <v>466</v>
      </c>
      <c r="O289" s="51" t="s">
        <v>478</v>
      </c>
      <c r="P289" s="51"/>
      <c r="Q289" s="48" t="s">
        <v>11</v>
      </c>
      <c r="R289" s="47" t="s">
        <v>468</v>
      </c>
      <c r="S289" s="44">
        <v>2023</v>
      </c>
      <c r="T289" s="114">
        <v>789.25000000000011</v>
      </c>
      <c r="U289" s="49">
        <f t="shared" si="47"/>
        <v>0</v>
      </c>
      <c r="V289" s="173">
        <f t="shared" si="48"/>
        <v>0</v>
      </c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</row>
    <row r="290" spans="1:72" s="12" customFormat="1" ht="66.75" customHeight="1" x14ac:dyDescent="0.25">
      <c r="A290" s="50" t="s">
        <v>1495</v>
      </c>
      <c r="B290" s="51" t="s">
        <v>980</v>
      </c>
      <c r="C290" s="46" t="s">
        <v>1967</v>
      </c>
      <c r="D290" s="48" t="s">
        <v>645</v>
      </c>
      <c r="E290" s="48" t="s">
        <v>2288</v>
      </c>
      <c r="F290" s="45" t="s">
        <v>111</v>
      </c>
      <c r="G290" s="47" t="s">
        <v>113</v>
      </c>
      <c r="H290" s="47"/>
      <c r="I290" s="50" t="s">
        <v>2719</v>
      </c>
      <c r="J290" s="50" t="s">
        <v>2720</v>
      </c>
      <c r="K290" s="43" t="s">
        <v>2568</v>
      </c>
      <c r="L290" s="50" t="s">
        <v>36</v>
      </c>
      <c r="M290" s="52" t="s">
        <v>2721</v>
      </c>
      <c r="N290" s="111" t="s">
        <v>466</v>
      </c>
      <c r="O290" s="51" t="s">
        <v>478</v>
      </c>
      <c r="P290" s="51"/>
      <c r="Q290" s="48" t="s">
        <v>11</v>
      </c>
      <c r="R290" s="47" t="s">
        <v>468</v>
      </c>
      <c r="S290" s="44">
        <v>2023</v>
      </c>
      <c r="T290" s="114">
        <v>789.25000000000011</v>
      </c>
      <c r="U290" s="49">
        <f t="shared" si="47"/>
        <v>0</v>
      </c>
      <c r="V290" s="173">
        <f t="shared" ref="V290:V298" si="49">T290*U290</f>
        <v>0</v>
      </c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</row>
    <row r="291" spans="1:72" s="12" customFormat="1" ht="68.25" customHeight="1" x14ac:dyDescent="0.25">
      <c r="A291" s="50" t="s">
        <v>1496</v>
      </c>
      <c r="B291" s="51" t="s">
        <v>981</v>
      </c>
      <c r="C291" s="46" t="s">
        <v>1968</v>
      </c>
      <c r="D291" s="48" t="s">
        <v>645</v>
      </c>
      <c r="E291" s="48" t="s">
        <v>2288</v>
      </c>
      <c r="F291" s="45" t="s">
        <v>111</v>
      </c>
      <c r="G291" s="47" t="s">
        <v>113</v>
      </c>
      <c r="H291" s="47"/>
      <c r="I291" s="50" t="s">
        <v>2719</v>
      </c>
      <c r="J291" s="50" t="s">
        <v>2722</v>
      </c>
      <c r="K291" s="43" t="s">
        <v>2573</v>
      </c>
      <c r="L291" s="50" t="s">
        <v>36</v>
      </c>
      <c r="M291" s="52" t="s">
        <v>2723</v>
      </c>
      <c r="N291" s="111" t="s">
        <v>466</v>
      </c>
      <c r="O291" s="51" t="s">
        <v>478</v>
      </c>
      <c r="P291" s="51"/>
      <c r="Q291" s="48" t="s">
        <v>11</v>
      </c>
      <c r="R291" s="47" t="s">
        <v>468</v>
      </c>
      <c r="S291" s="44">
        <v>2023</v>
      </c>
      <c r="T291" s="114">
        <v>790.35</v>
      </c>
      <c r="U291" s="49">
        <f t="shared" si="47"/>
        <v>0</v>
      </c>
      <c r="V291" s="173">
        <f t="shared" si="49"/>
        <v>0</v>
      </c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</row>
    <row r="292" spans="1:72" s="12" customFormat="1" ht="69" customHeight="1" x14ac:dyDescent="0.25">
      <c r="A292" s="50" t="s">
        <v>1497</v>
      </c>
      <c r="B292" s="51" t="s">
        <v>982</v>
      </c>
      <c r="C292" s="46" t="s">
        <v>1969</v>
      </c>
      <c r="D292" s="48" t="s">
        <v>645</v>
      </c>
      <c r="E292" s="48" t="s">
        <v>2288</v>
      </c>
      <c r="F292" s="45" t="s">
        <v>111</v>
      </c>
      <c r="G292" s="47" t="s">
        <v>113</v>
      </c>
      <c r="H292" s="47"/>
      <c r="I292" s="50" t="s">
        <v>2724</v>
      </c>
      <c r="J292" s="50" t="s">
        <v>2725</v>
      </c>
      <c r="K292" s="43" t="s">
        <v>2578</v>
      </c>
      <c r="L292" s="50" t="s">
        <v>36</v>
      </c>
      <c r="M292" s="52" t="s">
        <v>2726</v>
      </c>
      <c r="N292" s="111" t="s">
        <v>466</v>
      </c>
      <c r="O292" s="51" t="s">
        <v>478</v>
      </c>
      <c r="P292" s="51"/>
      <c r="Q292" s="48" t="s">
        <v>11</v>
      </c>
      <c r="R292" s="47" t="s">
        <v>468</v>
      </c>
      <c r="S292" s="44">
        <v>2023</v>
      </c>
      <c r="T292" s="114">
        <v>790.35</v>
      </c>
      <c r="U292" s="49">
        <f t="shared" si="47"/>
        <v>0</v>
      </c>
      <c r="V292" s="173">
        <f t="shared" si="49"/>
        <v>0</v>
      </c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</row>
    <row r="293" spans="1:72" s="12" customFormat="1" ht="66.75" customHeight="1" x14ac:dyDescent="0.25">
      <c r="A293" s="50" t="s">
        <v>1498</v>
      </c>
      <c r="B293" s="51" t="s">
        <v>983</v>
      </c>
      <c r="C293" s="46" t="s">
        <v>1970</v>
      </c>
      <c r="D293" s="48" t="s">
        <v>645</v>
      </c>
      <c r="E293" s="48" t="s">
        <v>2289</v>
      </c>
      <c r="F293" s="45" t="s">
        <v>111</v>
      </c>
      <c r="G293" s="47" t="s">
        <v>113</v>
      </c>
      <c r="H293" s="47"/>
      <c r="I293" s="50" t="s">
        <v>2724</v>
      </c>
      <c r="J293" s="50" t="s">
        <v>2727</v>
      </c>
      <c r="K293" s="43" t="s">
        <v>2582</v>
      </c>
      <c r="L293" s="50" t="s">
        <v>36</v>
      </c>
      <c r="M293" s="52" t="s">
        <v>2728</v>
      </c>
      <c r="N293" s="111" t="s">
        <v>466</v>
      </c>
      <c r="O293" s="51" t="s">
        <v>478</v>
      </c>
      <c r="P293" s="51"/>
      <c r="Q293" s="48" t="s">
        <v>11</v>
      </c>
      <c r="R293" s="47" t="s">
        <v>468</v>
      </c>
      <c r="S293" s="44">
        <v>2023</v>
      </c>
      <c r="T293" s="114">
        <v>790.35</v>
      </c>
      <c r="U293" s="49">
        <f t="shared" si="47"/>
        <v>0</v>
      </c>
      <c r="V293" s="173">
        <f t="shared" si="49"/>
        <v>0</v>
      </c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</row>
    <row r="294" spans="1:72" s="12" customFormat="1" ht="66.75" customHeight="1" x14ac:dyDescent="0.25">
      <c r="A294" s="50" t="s">
        <v>618</v>
      </c>
      <c r="B294" s="51" t="s">
        <v>549</v>
      </c>
      <c r="C294" s="46" t="s">
        <v>715</v>
      </c>
      <c r="D294" s="48" t="s">
        <v>645</v>
      </c>
      <c r="E294" s="48" t="s">
        <v>716</v>
      </c>
      <c r="F294" s="45" t="s">
        <v>111</v>
      </c>
      <c r="G294" s="47" t="s">
        <v>113</v>
      </c>
      <c r="H294" s="47"/>
      <c r="I294" s="50" t="s">
        <v>38</v>
      </c>
      <c r="J294" s="50" t="s">
        <v>717</v>
      </c>
      <c r="K294" s="43" t="s">
        <v>467</v>
      </c>
      <c r="L294" s="50" t="s">
        <v>38</v>
      </c>
      <c r="M294" s="52" t="s">
        <v>718</v>
      </c>
      <c r="N294" s="111" t="s">
        <v>466</v>
      </c>
      <c r="O294" s="51" t="s">
        <v>3455</v>
      </c>
      <c r="P294" s="51"/>
      <c r="Q294" s="48" t="s">
        <v>15</v>
      </c>
      <c r="R294" s="47" t="s">
        <v>468</v>
      </c>
      <c r="S294" s="44">
        <v>2023</v>
      </c>
      <c r="T294" s="114">
        <v>1049.4000000000001</v>
      </c>
      <c r="U294" s="49">
        <f t="shared" si="47"/>
        <v>0</v>
      </c>
      <c r="V294" s="173">
        <f t="shared" si="49"/>
        <v>0</v>
      </c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</row>
    <row r="295" spans="1:72" s="12" customFormat="1" ht="67.5" customHeight="1" x14ac:dyDescent="0.25">
      <c r="A295" s="50" t="s">
        <v>1499</v>
      </c>
      <c r="B295" s="51" t="s">
        <v>984</v>
      </c>
      <c r="C295" s="46" t="s">
        <v>1971</v>
      </c>
      <c r="D295" s="48" t="s">
        <v>645</v>
      </c>
      <c r="E295" s="48" t="s">
        <v>716</v>
      </c>
      <c r="F295" s="45" t="s">
        <v>111</v>
      </c>
      <c r="G295" s="47" t="s">
        <v>113</v>
      </c>
      <c r="H295" s="47"/>
      <c r="I295" s="50" t="s">
        <v>2729</v>
      </c>
      <c r="J295" s="50" t="s">
        <v>2730</v>
      </c>
      <c r="K295" s="43" t="s">
        <v>2568</v>
      </c>
      <c r="L295" s="50" t="s">
        <v>38</v>
      </c>
      <c r="M295" s="52" t="s">
        <v>2731</v>
      </c>
      <c r="N295" s="111" t="s">
        <v>466</v>
      </c>
      <c r="O295" s="51" t="s">
        <v>3455</v>
      </c>
      <c r="P295" s="51"/>
      <c r="Q295" s="48" t="s">
        <v>15</v>
      </c>
      <c r="R295" s="47" t="s">
        <v>468</v>
      </c>
      <c r="S295" s="44">
        <v>2023</v>
      </c>
      <c r="T295" s="114">
        <v>1049.4000000000001</v>
      </c>
      <c r="U295" s="49">
        <f t="shared" si="47"/>
        <v>0</v>
      </c>
      <c r="V295" s="173">
        <f t="shared" si="49"/>
        <v>0</v>
      </c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</row>
    <row r="296" spans="1:72" s="12" customFormat="1" ht="66.75" customHeight="1" x14ac:dyDescent="0.25">
      <c r="A296" s="50" t="s">
        <v>1500</v>
      </c>
      <c r="B296" s="51" t="s">
        <v>985</v>
      </c>
      <c r="C296" s="46" t="s">
        <v>1972</v>
      </c>
      <c r="D296" s="48" t="s">
        <v>645</v>
      </c>
      <c r="E296" s="48" t="s">
        <v>716</v>
      </c>
      <c r="F296" s="45" t="s">
        <v>111</v>
      </c>
      <c r="G296" s="47" t="s">
        <v>113</v>
      </c>
      <c r="H296" s="47"/>
      <c r="I296" s="50" t="s">
        <v>2732</v>
      </c>
      <c r="J296" s="50" t="s">
        <v>2733</v>
      </c>
      <c r="K296" s="43" t="s">
        <v>2573</v>
      </c>
      <c r="L296" s="50" t="s">
        <v>2734</v>
      </c>
      <c r="M296" s="52" t="s">
        <v>2735</v>
      </c>
      <c r="N296" s="111" t="s">
        <v>466</v>
      </c>
      <c r="O296" s="51" t="s">
        <v>3455</v>
      </c>
      <c r="P296" s="51"/>
      <c r="Q296" s="48" t="s">
        <v>15</v>
      </c>
      <c r="R296" s="47" t="s">
        <v>468</v>
      </c>
      <c r="S296" s="44">
        <v>2023</v>
      </c>
      <c r="T296" s="114">
        <v>1049.4000000000001</v>
      </c>
      <c r="U296" s="49">
        <f t="shared" si="47"/>
        <v>0</v>
      </c>
      <c r="V296" s="173">
        <f t="shared" si="49"/>
        <v>0</v>
      </c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</row>
    <row r="297" spans="1:72" s="12" customFormat="1" ht="68.25" customHeight="1" x14ac:dyDescent="0.25">
      <c r="A297" s="50" t="s">
        <v>1501</v>
      </c>
      <c r="B297" s="51" t="s">
        <v>986</v>
      </c>
      <c r="C297" s="46" t="s">
        <v>1973</v>
      </c>
      <c r="D297" s="48" t="s">
        <v>645</v>
      </c>
      <c r="E297" s="48" t="s">
        <v>716</v>
      </c>
      <c r="F297" s="45" t="s">
        <v>111</v>
      </c>
      <c r="G297" s="47" t="s">
        <v>113</v>
      </c>
      <c r="H297" s="47"/>
      <c r="I297" s="50" t="s">
        <v>2732</v>
      </c>
      <c r="J297" s="50" t="s">
        <v>2736</v>
      </c>
      <c r="K297" s="43" t="s">
        <v>2578</v>
      </c>
      <c r="L297" s="50" t="s">
        <v>2734</v>
      </c>
      <c r="M297" s="52" t="s">
        <v>2737</v>
      </c>
      <c r="N297" s="111" t="s">
        <v>466</v>
      </c>
      <c r="O297" s="51" t="s">
        <v>3455</v>
      </c>
      <c r="P297" s="51"/>
      <c r="Q297" s="48" t="s">
        <v>15</v>
      </c>
      <c r="R297" s="47" t="s">
        <v>468</v>
      </c>
      <c r="S297" s="44">
        <v>2023</v>
      </c>
      <c r="T297" s="114">
        <v>1049.4000000000001</v>
      </c>
      <c r="U297" s="49">
        <f t="shared" si="47"/>
        <v>0</v>
      </c>
      <c r="V297" s="173">
        <f t="shared" si="49"/>
        <v>0</v>
      </c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</row>
    <row r="298" spans="1:72" s="12" customFormat="1" ht="68.25" customHeight="1" x14ac:dyDescent="0.25">
      <c r="A298" s="50" t="s">
        <v>1502</v>
      </c>
      <c r="B298" s="51" t="s">
        <v>987</v>
      </c>
      <c r="C298" s="46" t="s">
        <v>1974</v>
      </c>
      <c r="D298" s="48" t="s">
        <v>645</v>
      </c>
      <c r="E298" s="48" t="s">
        <v>716</v>
      </c>
      <c r="F298" s="45" t="s">
        <v>111</v>
      </c>
      <c r="G298" s="47" t="s">
        <v>113</v>
      </c>
      <c r="H298" s="47"/>
      <c r="I298" s="50" t="s">
        <v>2732</v>
      </c>
      <c r="J298" s="50" t="s">
        <v>2738</v>
      </c>
      <c r="K298" s="43" t="s">
        <v>2582</v>
      </c>
      <c r="L298" s="50" t="s">
        <v>2734</v>
      </c>
      <c r="M298" s="52" t="s">
        <v>2739</v>
      </c>
      <c r="N298" s="111" t="s">
        <v>466</v>
      </c>
      <c r="O298" s="51" t="s">
        <v>3455</v>
      </c>
      <c r="P298" s="51"/>
      <c r="Q298" s="48" t="s">
        <v>15</v>
      </c>
      <c r="R298" s="47" t="s">
        <v>468</v>
      </c>
      <c r="S298" s="44">
        <v>2023</v>
      </c>
      <c r="T298" s="114">
        <v>1212.2</v>
      </c>
      <c r="U298" s="49">
        <f t="shared" si="47"/>
        <v>0</v>
      </c>
      <c r="V298" s="173">
        <f t="shared" si="49"/>
        <v>0</v>
      </c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</row>
    <row r="299" spans="1:72" x14ac:dyDescent="0.25">
      <c r="A299" s="54" t="s">
        <v>150</v>
      </c>
      <c r="B299" s="55"/>
      <c r="C299" s="56"/>
      <c r="D299" s="55"/>
      <c r="E299" s="56"/>
      <c r="F299" s="57"/>
      <c r="G299" s="58"/>
      <c r="H299" s="58"/>
      <c r="I299" s="58"/>
      <c r="J299" s="58"/>
      <c r="K299" s="57"/>
      <c r="L299" s="58"/>
      <c r="M299" s="58"/>
      <c r="N299" s="58"/>
      <c r="O299" s="59"/>
      <c r="P299" s="59"/>
      <c r="Q299" s="57"/>
      <c r="R299" s="57"/>
      <c r="S299" s="57"/>
      <c r="T299" s="57"/>
      <c r="U299" s="61"/>
      <c r="V299" s="177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</row>
    <row r="300" spans="1:72" x14ac:dyDescent="0.25">
      <c r="A300" s="63" t="s">
        <v>151</v>
      </c>
      <c r="B300" s="64"/>
      <c r="C300" s="65"/>
      <c r="D300" s="64"/>
      <c r="E300" s="65"/>
      <c r="F300" s="66"/>
      <c r="G300" s="67"/>
      <c r="H300" s="67"/>
      <c r="I300" s="68"/>
      <c r="J300" s="69"/>
      <c r="K300" s="70"/>
      <c r="L300" s="71"/>
      <c r="M300" s="71"/>
      <c r="N300" s="71"/>
      <c r="O300" s="72"/>
      <c r="P300" s="72"/>
      <c r="Q300" s="72"/>
      <c r="R300" s="74"/>
      <c r="S300" s="74"/>
      <c r="T300" s="74"/>
      <c r="U300" s="75"/>
      <c r="V300" s="178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</row>
    <row r="301" spans="1:72" s="199" customFormat="1" ht="63" x14ac:dyDescent="0.25">
      <c r="A301" s="187" t="s">
        <v>138</v>
      </c>
      <c r="B301" s="188" t="s">
        <v>550</v>
      </c>
      <c r="C301" s="189" t="s">
        <v>406</v>
      </c>
      <c r="D301" s="190" t="s">
        <v>645</v>
      </c>
      <c r="E301" s="190" t="s">
        <v>719</v>
      </c>
      <c r="F301" s="191" t="s">
        <v>111</v>
      </c>
      <c r="G301" s="190" t="s">
        <v>113</v>
      </c>
      <c r="H301" s="190"/>
      <c r="I301" s="187" t="s">
        <v>720</v>
      </c>
      <c r="J301" s="187" t="s">
        <v>721</v>
      </c>
      <c r="K301" s="189" t="s">
        <v>467</v>
      </c>
      <c r="L301" s="187" t="s">
        <v>720</v>
      </c>
      <c r="M301" s="192" t="s">
        <v>722</v>
      </c>
      <c r="N301" s="193" t="s">
        <v>466</v>
      </c>
      <c r="O301" s="188" t="s">
        <v>408</v>
      </c>
      <c r="P301" s="188"/>
      <c r="Q301" s="190" t="s">
        <v>18</v>
      </c>
      <c r="R301" s="190" t="s">
        <v>468</v>
      </c>
      <c r="S301" s="194">
        <v>2023</v>
      </c>
      <c r="T301" s="195">
        <v>592.35</v>
      </c>
      <c r="U301" s="196">
        <v>44</v>
      </c>
      <c r="V301" s="197">
        <f t="shared" ref="V301:V310" si="50">T301*U301</f>
        <v>26063.4</v>
      </c>
      <c r="W301" s="198"/>
      <c r="X301" s="198"/>
      <c r="Y301" s="198"/>
      <c r="Z301" s="198"/>
      <c r="AA301" s="198"/>
      <c r="AB301" s="198"/>
      <c r="AC301" s="198"/>
      <c r="AD301" s="198"/>
      <c r="AE301" s="198"/>
      <c r="AF301" s="198"/>
      <c r="AG301" s="198"/>
      <c r="AH301" s="198"/>
      <c r="AI301" s="198"/>
      <c r="AJ301" s="198"/>
      <c r="AK301" s="198"/>
      <c r="AL301" s="198"/>
      <c r="AM301" s="198"/>
      <c r="AN301" s="198"/>
      <c r="AO301" s="198"/>
      <c r="AP301" s="198"/>
      <c r="AQ301" s="198"/>
      <c r="AR301" s="198"/>
      <c r="AS301" s="198"/>
      <c r="AT301" s="198"/>
      <c r="AU301" s="198"/>
      <c r="AV301" s="198"/>
      <c r="AW301" s="198"/>
      <c r="AX301" s="198"/>
      <c r="AY301" s="198"/>
      <c r="AZ301" s="198"/>
      <c r="BA301" s="198"/>
      <c r="BB301" s="198"/>
      <c r="BC301" s="198"/>
      <c r="BD301" s="198"/>
      <c r="BE301" s="198"/>
      <c r="BF301" s="198"/>
      <c r="BG301" s="198"/>
      <c r="BH301" s="198"/>
      <c r="BI301" s="198"/>
      <c r="BJ301" s="198"/>
      <c r="BK301" s="198"/>
      <c r="BL301" s="198"/>
      <c r="BM301" s="198"/>
      <c r="BN301" s="198"/>
      <c r="BO301" s="198"/>
      <c r="BP301" s="198"/>
      <c r="BQ301" s="198"/>
      <c r="BR301" s="198"/>
      <c r="BS301" s="198"/>
      <c r="BT301" s="198"/>
    </row>
    <row r="302" spans="1:72" s="199" customFormat="1" ht="63" x14ac:dyDescent="0.25">
      <c r="A302" s="187" t="s">
        <v>138</v>
      </c>
      <c r="B302" s="188" t="s">
        <v>551</v>
      </c>
      <c r="C302" s="189" t="s">
        <v>407</v>
      </c>
      <c r="D302" s="190" t="s">
        <v>645</v>
      </c>
      <c r="E302" s="190" t="s">
        <v>719</v>
      </c>
      <c r="F302" s="191" t="s">
        <v>111</v>
      </c>
      <c r="G302" s="190" t="s">
        <v>113</v>
      </c>
      <c r="H302" s="190"/>
      <c r="I302" s="187" t="s">
        <v>720</v>
      </c>
      <c r="J302" s="187" t="s">
        <v>721</v>
      </c>
      <c r="K302" s="189" t="s">
        <v>467</v>
      </c>
      <c r="L302" s="187" t="s">
        <v>720</v>
      </c>
      <c r="M302" s="192" t="s">
        <v>723</v>
      </c>
      <c r="N302" s="193" t="s">
        <v>466</v>
      </c>
      <c r="O302" s="188" t="s">
        <v>408</v>
      </c>
      <c r="P302" s="188"/>
      <c r="Q302" s="190" t="s">
        <v>18</v>
      </c>
      <c r="R302" s="190" t="s">
        <v>468</v>
      </c>
      <c r="S302" s="194">
        <v>2023</v>
      </c>
      <c r="T302" s="195">
        <v>592.35</v>
      </c>
      <c r="U302" s="196">
        <v>44</v>
      </c>
      <c r="V302" s="197">
        <f t="shared" si="50"/>
        <v>26063.4</v>
      </c>
      <c r="W302" s="198"/>
      <c r="X302" s="198"/>
      <c r="Y302" s="198"/>
      <c r="Z302" s="198"/>
      <c r="AA302" s="198"/>
      <c r="AB302" s="198"/>
      <c r="AC302" s="198"/>
      <c r="AD302" s="198"/>
      <c r="AE302" s="198"/>
      <c r="AF302" s="198"/>
      <c r="AG302" s="198"/>
      <c r="AH302" s="198"/>
      <c r="AI302" s="198"/>
      <c r="AJ302" s="198"/>
      <c r="AK302" s="198"/>
      <c r="AL302" s="198"/>
      <c r="AM302" s="198"/>
      <c r="AN302" s="198"/>
      <c r="AO302" s="198"/>
      <c r="AP302" s="198"/>
      <c r="AQ302" s="198"/>
      <c r="AR302" s="198"/>
      <c r="AS302" s="198"/>
      <c r="AT302" s="198"/>
      <c r="AU302" s="198"/>
      <c r="AV302" s="198"/>
      <c r="AW302" s="198"/>
      <c r="AX302" s="198"/>
      <c r="AY302" s="198"/>
      <c r="AZ302" s="198"/>
      <c r="BA302" s="198"/>
      <c r="BB302" s="198"/>
      <c r="BC302" s="198"/>
      <c r="BD302" s="198"/>
      <c r="BE302" s="198"/>
      <c r="BF302" s="198"/>
      <c r="BG302" s="198"/>
      <c r="BH302" s="198"/>
      <c r="BI302" s="198"/>
      <c r="BJ302" s="198"/>
      <c r="BK302" s="198"/>
      <c r="BL302" s="198"/>
      <c r="BM302" s="198"/>
      <c r="BN302" s="198"/>
      <c r="BO302" s="198"/>
      <c r="BP302" s="198"/>
      <c r="BQ302" s="198"/>
      <c r="BR302" s="198"/>
      <c r="BS302" s="198"/>
      <c r="BT302" s="198"/>
    </row>
    <row r="303" spans="1:72" s="199" customFormat="1" ht="63" x14ac:dyDescent="0.25">
      <c r="A303" s="187" t="s">
        <v>1503</v>
      </c>
      <c r="B303" s="188" t="s">
        <v>988</v>
      </c>
      <c r="C303" s="189" t="s">
        <v>1975</v>
      </c>
      <c r="D303" s="190" t="s">
        <v>645</v>
      </c>
      <c r="E303" s="190" t="s">
        <v>719</v>
      </c>
      <c r="F303" s="191" t="s">
        <v>111</v>
      </c>
      <c r="G303" s="190" t="s">
        <v>113</v>
      </c>
      <c r="H303" s="190"/>
      <c r="I303" s="187" t="s">
        <v>2740</v>
      </c>
      <c r="J303" s="187" t="s">
        <v>2741</v>
      </c>
      <c r="K303" s="189" t="s">
        <v>2568</v>
      </c>
      <c r="L303" s="187" t="s">
        <v>720</v>
      </c>
      <c r="M303" s="192" t="s">
        <v>2742</v>
      </c>
      <c r="N303" s="193" t="s">
        <v>466</v>
      </c>
      <c r="O303" s="188" t="s">
        <v>408</v>
      </c>
      <c r="P303" s="188"/>
      <c r="Q303" s="190" t="s">
        <v>18</v>
      </c>
      <c r="R303" s="190" t="s">
        <v>468</v>
      </c>
      <c r="S303" s="194">
        <v>2023</v>
      </c>
      <c r="T303" s="195">
        <v>592.35</v>
      </c>
      <c r="U303" s="196">
        <v>0</v>
      </c>
      <c r="V303" s="197">
        <f t="shared" si="50"/>
        <v>0</v>
      </c>
      <c r="W303" s="198"/>
      <c r="X303" s="198"/>
      <c r="Y303" s="198"/>
      <c r="Z303" s="198"/>
      <c r="AA303" s="198"/>
      <c r="AB303" s="198"/>
      <c r="AC303" s="198"/>
      <c r="AD303" s="198"/>
      <c r="AE303" s="198"/>
      <c r="AF303" s="198"/>
      <c r="AG303" s="198"/>
      <c r="AH303" s="198"/>
      <c r="AI303" s="198"/>
      <c r="AJ303" s="198"/>
      <c r="AK303" s="198"/>
      <c r="AL303" s="198"/>
      <c r="AM303" s="198"/>
      <c r="AN303" s="198"/>
      <c r="AO303" s="198"/>
      <c r="AP303" s="198"/>
      <c r="AQ303" s="198"/>
      <c r="AR303" s="198"/>
      <c r="AS303" s="198"/>
      <c r="AT303" s="198"/>
      <c r="AU303" s="198"/>
      <c r="AV303" s="198"/>
      <c r="AW303" s="198"/>
      <c r="AX303" s="198"/>
      <c r="AY303" s="198"/>
      <c r="AZ303" s="198"/>
      <c r="BA303" s="198"/>
      <c r="BB303" s="198"/>
      <c r="BC303" s="198"/>
      <c r="BD303" s="198"/>
      <c r="BE303" s="198"/>
      <c r="BF303" s="198"/>
      <c r="BG303" s="198"/>
      <c r="BH303" s="198"/>
      <c r="BI303" s="198"/>
      <c r="BJ303" s="198"/>
      <c r="BK303" s="198"/>
      <c r="BL303" s="198"/>
      <c r="BM303" s="198"/>
      <c r="BN303" s="198"/>
      <c r="BO303" s="198"/>
      <c r="BP303" s="198"/>
      <c r="BQ303" s="198"/>
      <c r="BR303" s="198"/>
      <c r="BS303" s="198"/>
      <c r="BT303" s="198"/>
    </row>
    <row r="304" spans="1:72" s="199" customFormat="1" ht="63" x14ac:dyDescent="0.25">
      <c r="A304" s="187" t="s">
        <v>1503</v>
      </c>
      <c r="B304" s="188" t="s">
        <v>989</v>
      </c>
      <c r="C304" s="189" t="s">
        <v>1976</v>
      </c>
      <c r="D304" s="190" t="s">
        <v>645</v>
      </c>
      <c r="E304" s="190" t="s">
        <v>719</v>
      </c>
      <c r="F304" s="191" t="s">
        <v>111</v>
      </c>
      <c r="G304" s="190" t="s">
        <v>113</v>
      </c>
      <c r="H304" s="190"/>
      <c r="I304" s="187" t="s">
        <v>2740</v>
      </c>
      <c r="J304" s="187" t="s">
        <v>2741</v>
      </c>
      <c r="K304" s="189" t="s">
        <v>2568</v>
      </c>
      <c r="L304" s="187" t="s">
        <v>720</v>
      </c>
      <c r="M304" s="192" t="s">
        <v>2743</v>
      </c>
      <c r="N304" s="193" t="s">
        <v>466</v>
      </c>
      <c r="O304" s="188" t="s">
        <v>408</v>
      </c>
      <c r="P304" s="188"/>
      <c r="Q304" s="190" t="s">
        <v>18</v>
      </c>
      <c r="R304" s="190" t="s">
        <v>468</v>
      </c>
      <c r="S304" s="194">
        <v>2023</v>
      </c>
      <c r="T304" s="195">
        <v>592.35</v>
      </c>
      <c r="U304" s="196">
        <v>0</v>
      </c>
      <c r="V304" s="197">
        <f t="shared" si="50"/>
        <v>0</v>
      </c>
      <c r="W304" s="198"/>
      <c r="X304" s="198"/>
      <c r="Y304" s="198"/>
      <c r="Z304" s="198"/>
      <c r="AA304" s="198"/>
      <c r="AB304" s="198"/>
      <c r="AC304" s="198"/>
      <c r="AD304" s="198"/>
      <c r="AE304" s="198"/>
      <c r="AF304" s="198"/>
      <c r="AG304" s="198"/>
      <c r="AH304" s="198"/>
      <c r="AI304" s="198"/>
      <c r="AJ304" s="198"/>
      <c r="AK304" s="198"/>
      <c r="AL304" s="198"/>
      <c r="AM304" s="198"/>
      <c r="AN304" s="198"/>
      <c r="AO304" s="198"/>
      <c r="AP304" s="198"/>
      <c r="AQ304" s="198"/>
      <c r="AR304" s="198"/>
      <c r="AS304" s="198"/>
      <c r="AT304" s="198"/>
      <c r="AU304" s="198"/>
      <c r="AV304" s="198"/>
      <c r="AW304" s="198"/>
      <c r="AX304" s="198"/>
      <c r="AY304" s="198"/>
      <c r="AZ304" s="198"/>
      <c r="BA304" s="198"/>
      <c r="BB304" s="198"/>
      <c r="BC304" s="198"/>
      <c r="BD304" s="198"/>
      <c r="BE304" s="198"/>
      <c r="BF304" s="198"/>
      <c r="BG304" s="198"/>
      <c r="BH304" s="198"/>
      <c r="BI304" s="198"/>
      <c r="BJ304" s="198"/>
      <c r="BK304" s="198"/>
      <c r="BL304" s="198"/>
      <c r="BM304" s="198"/>
      <c r="BN304" s="198"/>
      <c r="BO304" s="198"/>
      <c r="BP304" s="198"/>
      <c r="BQ304" s="198"/>
      <c r="BR304" s="198"/>
      <c r="BS304" s="198"/>
      <c r="BT304" s="198"/>
    </row>
    <row r="305" spans="1:72" s="199" customFormat="1" ht="116.25" customHeight="1" x14ac:dyDescent="0.25">
      <c r="A305" s="187" t="s">
        <v>1504</v>
      </c>
      <c r="B305" s="188" t="s">
        <v>990</v>
      </c>
      <c r="C305" s="189" t="s">
        <v>1977</v>
      </c>
      <c r="D305" s="190" t="s">
        <v>645</v>
      </c>
      <c r="E305" s="190" t="s">
        <v>651</v>
      </c>
      <c r="F305" s="191" t="s">
        <v>111</v>
      </c>
      <c r="G305" s="190" t="s">
        <v>113</v>
      </c>
      <c r="H305" s="190"/>
      <c r="I305" s="187" t="s">
        <v>2744</v>
      </c>
      <c r="J305" s="187" t="s">
        <v>2745</v>
      </c>
      <c r="K305" s="189" t="s">
        <v>2573</v>
      </c>
      <c r="L305" s="187" t="s">
        <v>2746</v>
      </c>
      <c r="M305" s="192" t="s">
        <v>2747</v>
      </c>
      <c r="N305" s="193" t="s">
        <v>466</v>
      </c>
      <c r="O305" s="188" t="s">
        <v>3456</v>
      </c>
      <c r="P305" s="188"/>
      <c r="Q305" s="190" t="s">
        <v>3457</v>
      </c>
      <c r="R305" s="190" t="s">
        <v>468</v>
      </c>
      <c r="S305" s="194">
        <v>2023</v>
      </c>
      <c r="T305" s="195">
        <v>842.05000000000007</v>
      </c>
      <c r="U305" s="196">
        <v>42</v>
      </c>
      <c r="V305" s="197">
        <f t="shared" si="50"/>
        <v>35366.100000000006</v>
      </c>
      <c r="W305" s="198"/>
      <c r="X305" s="198"/>
      <c r="Y305" s="198"/>
      <c r="Z305" s="198"/>
      <c r="AA305" s="198"/>
      <c r="AB305" s="198"/>
      <c r="AC305" s="198"/>
      <c r="AD305" s="198"/>
      <c r="AE305" s="198"/>
      <c r="AF305" s="198"/>
      <c r="AG305" s="198"/>
      <c r="AH305" s="198"/>
      <c r="AI305" s="198"/>
      <c r="AJ305" s="198"/>
      <c r="AK305" s="198"/>
      <c r="AL305" s="198"/>
      <c r="AM305" s="198"/>
      <c r="AN305" s="198"/>
      <c r="AO305" s="198"/>
      <c r="AP305" s="198"/>
      <c r="AQ305" s="198"/>
      <c r="AR305" s="198"/>
      <c r="AS305" s="198"/>
      <c r="AT305" s="198"/>
      <c r="AU305" s="198"/>
      <c r="AV305" s="198"/>
      <c r="AW305" s="198"/>
      <c r="AX305" s="198"/>
      <c r="AY305" s="198"/>
      <c r="AZ305" s="198"/>
      <c r="BA305" s="198"/>
      <c r="BB305" s="198"/>
      <c r="BC305" s="198"/>
      <c r="BD305" s="198"/>
      <c r="BE305" s="198"/>
      <c r="BF305" s="198"/>
      <c r="BG305" s="198"/>
      <c r="BH305" s="198"/>
      <c r="BI305" s="198"/>
      <c r="BJ305" s="198"/>
      <c r="BK305" s="198"/>
      <c r="BL305" s="198"/>
      <c r="BM305" s="198"/>
      <c r="BN305" s="198"/>
      <c r="BO305" s="198"/>
      <c r="BP305" s="198"/>
      <c r="BQ305" s="198"/>
      <c r="BR305" s="198"/>
      <c r="BS305" s="198"/>
      <c r="BT305" s="198"/>
    </row>
    <row r="306" spans="1:72" s="199" customFormat="1" ht="117.75" customHeight="1" x14ac:dyDescent="0.25">
      <c r="A306" s="187" t="s">
        <v>1505</v>
      </c>
      <c r="B306" s="188" t="s">
        <v>991</v>
      </c>
      <c r="C306" s="189" t="s">
        <v>1978</v>
      </c>
      <c r="D306" s="190" t="s">
        <v>645</v>
      </c>
      <c r="E306" s="190" t="s">
        <v>646</v>
      </c>
      <c r="F306" s="191" t="s">
        <v>111</v>
      </c>
      <c r="G306" s="190" t="s">
        <v>113</v>
      </c>
      <c r="H306" s="190"/>
      <c r="I306" s="187" t="s">
        <v>2744</v>
      </c>
      <c r="J306" s="187" t="s">
        <v>2748</v>
      </c>
      <c r="K306" s="189" t="s">
        <v>2578</v>
      </c>
      <c r="L306" s="187" t="s">
        <v>2746</v>
      </c>
      <c r="M306" s="192" t="s">
        <v>2749</v>
      </c>
      <c r="N306" s="193" t="s">
        <v>466</v>
      </c>
      <c r="O306" s="188" t="s">
        <v>3456</v>
      </c>
      <c r="P306" s="188"/>
      <c r="Q306" s="190" t="s">
        <v>3457</v>
      </c>
      <c r="R306" s="190" t="s">
        <v>468</v>
      </c>
      <c r="S306" s="194">
        <v>2023</v>
      </c>
      <c r="T306" s="195">
        <v>842.05000000000007</v>
      </c>
      <c r="U306" s="196">
        <f t="shared" ref="U306:U310" si="51">SUM(W306:BT306)</f>
        <v>0</v>
      </c>
      <c r="V306" s="197">
        <f t="shared" si="50"/>
        <v>0</v>
      </c>
      <c r="W306" s="198"/>
      <c r="X306" s="198"/>
      <c r="Y306" s="198"/>
      <c r="Z306" s="198"/>
      <c r="AA306" s="198"/>
      <c r="AB306" s="198"/>
      <c r="AC306" s="198"/>
      <c r="AD306" s="198"/>
      <c r="AE306" s="198"/>
      <c r="AF306" s="198"/>
      <c r="AG306" s="198"/>
      <c r="AH306" s="198"/>
      <c r="AI306" s="198"/>
      <c r="AJ306" s="198"/>
      <c r="AK306" s="198"/>
      <c r="AL306" s="198"/>
      <c r="AM306" s="198"/>
      <c r="AN306" s="198"/>
      <c r="AO306" s="198"/>
      <c r="AP306" s="198"/>
      <c r="AQ306" s="198"/>
      <c r="AR306" s="198"/>
      <c r="AS306" s="198"/>
      <c r="AT306" s="198"/>
      <c r="AU306" s="198"/>
      <c r="AV306" s="198"/>
      <c r="AW306" s="198"/>
      <c r="AX306" s="198"/>
      <c r="AY306" s="198"/>
      <c r="AZ306" s="198"/>
      <c r="BA306" s="198"/>
      <c r="BB306" s="198"/>
      <c r="BC306" s="198"/>
      <c r="BD306" s="198"/>
      <c r="BE306" s="198"/>
      <c r="BF306" s="198"/>
      <c r="BG306" s="198"/>
      <c r="BH306" s="198"/>
      <c r="BI306" s="198"/>
      <c r="BJ306" s="198"/>
      <c r="BK306" s="198"/>
      <c r="BL306" s="198"/>
      <c r="BM306" s="198"/>
      <c r="BN306" s="198"/>
      <c r="BO306" s="198"/>
      <c r="BP306" s="198"/>
      <c r="BQ306" s="198"/>
      <c r="BR306" s="198"/>
      <c r="BS306" s="198"/>
      <c r="BT306" s="198"/>
    </row>
    <row r="307" spans="1:72" s="199" customFormat="1" ht="117.75" customHeight="1" x14ac:dyDescent="0.25">
      <c r="A307" s="187" t="s">
        <v>1506</v>
      </c>
      <c r="B307" s="188" t="s">
        <v>992</v>
      </c>
      <c r="C307" s="189" t="s">
        <v>1979</v>
      </c>
      <c r="D307" s="190" t="s">
        <v>645</v>
      </c>
      <c r="E307" s="190" t="s">
        <v>651</v>
      </c>
      <c r="F307" s="191" t="s">
        <v>111</v>
      </c>
      <c r="G307" s="190" t="s">
        <v>113</v>
      </c>
      <c r="H307" s="190"/>
      <c r="I307" s="187" t="s">
        <v>2744</v>
      </c>
      <c r="J307" s="187" t="s">
        <v>2750</v>
      </c>
      <c r="K307" s="189" t="s">
        <v>2582</v>
      </c>
      <c r="L307" s="187" t="s">
        <v>2746</v>
      </c>
      <c r="M307" s="192" t="s">
        <v>2751</v>
      </c>
      <c r="N307" s="193" t="s">
        <v>466</v>
      </c>
      <c r="O307" s="188" t="s">
        <v>3456</v>
      </c>
      <c r="P307" s="188"/>
      <c r="Q307" s="190" t="s">
        <v>3457</v>
      </c>
      <c r="R307" s="190" t="s">
        <v>468</v>
      </c>
      <c r="S307" s="194">
        <v>2023</v>
      </c>
      <c r="T307" s="195">
        <v>842.05000000000007</v>
      </c>
      <c r="U307" s="196">
        <f t="shared" si="51"/>
        <v>0</v>
      </c>
      <c r="V307" s="197">
        <f t="shared" si="50"/>
        <v>0</v>
      </c>
      <c r="W307" s="198"/>
      <c r="X307" s="198"/>
      <c r="Y307" s="198"/>
      <c r="Z307" s="198"/>
      <c r="AA307" s="198"/>
      <c r="AB307" s="198"/>
      <c r="AC307" s="198"/>
      <c r="AD307" s="198"/>
      <c r="AE307" s="198"/>
      <c r="AF307" s="198"/>
      <c r="AG307" s="198"/>
      <c r="AH307" s="198"/>
      <c r="AI307" s="198"/>
      <c r="AJ307" s="198"/>
      <c r="AK307" s="198"/>
      <c r="AL307" s="198"/>
      <c r="AM307" s="198"/>
      <c r="AN307" s="198"/>
      <c r="AO307" s="198"/>
      <c r="AP307" s="198"/>
      <c r="AQ307" s="198"/>
      <c r="AR307" s="198"/>
      <c r="AS307" s="198"/>
      <c r="AT307" s="198"/>
      <c r="AU307" s="198"/>
      <c r="AV307" s="198"/>
      <c r="AW307" s="198"/>
      <c r="AX307" s="198"/>
      <c r="AY307" s="198"/>
      <c r="AZ307" s="198"/>
      <c r="BA307" s="198"/>
      <c r="BB307" s="198"/>
      <c r="BC307" s="198"/>
      <c r="BD307" s="198"/>
      <c r="BE307" s="198"/>
      <c r="BF307" s="198"/>
      <c r="BG307" s="198"/>
      <c r="BH307" s="198"/>
      <c r="BI307" s="198"/>
      <c r="BJ307" s="198"/>
      <c r="BK307" s="198"/>
      <c r="BL307" s="198"/>
      <c r="BM307" s="198"/>
      <c r="BN307" s="198"/>
      <c r="BO307" s="198"/>
      <c r="BP307" s="198"/>
      <c r="BQ307" s="198"/>
      <c r="BR307" s="198"/>
      <c r="BS307" s="198"/>
      <c r="BT307" s="198"/>
    </row>
    <row r="308" spans="1:72" s="199" customFormat="1" ht="66.75" customHeight="1" x14ac:dyDescent="0.25">
      <c r="A308" s="187" t="s">
        <v>1507</v>
      </c>
      <c r="B308" s="188" t="s">
        <v>993</v>
      </c>
      <c r="C308" s="189" t="s">
        <v>1980</v>
      </c>
      <c r="D308" s="190" t="s">
        <v>645</v>
      </c>
      <c r="E308" s="190" t="s">
        <v>684</v>
      </c>
      <c r="F308" s="191" t="s">
        <v>111</v>
      </c>
      <c r="G308" s="190" t="s">
        <v>113</v>
      </c>
      <c r="H308" s="190"/>
      <c r="I308" s="187" t="s">
        <v>2752</v>
      </c>
      <c r="J308" s="187" t="s">
        <v>2753</v>
      </c>
      <c r="K308" s="189" t="s">
        <v>2754</v>
      </c>
      <c r="L308" s="187" t="s">
        <v>2755</v>
      </c>
      <c r="M308" s="192" t="s">
        <v>2756</v>
      </c>
      <c r="N308" s="193" t="s">
        <v>466</v>
      </c>
      <c r="O308" s="188" t="s">
        <v>3458</v>
      </c>
      <c r="P308" s="188"/>
      <c r="Q308" s="190" t="s">
        <v>3459</v>
      </c>
      <c r="R308" s="190" t="s">
        <v>468</v>
      </c>
      <c r="S308" s="194">
        <v>2023</v>
      </c>
      <c r="T308" s="195">
        <v>865.7</v>
      </c>
      <c r="U308" s="196">
        <f t="shared" si="51"/>
        <v>0</v>
      </c>
      <c r="V308" s="197">
        <f t="shared" si="50"/>
        <v>0</v>
      </c>
      <c r="W308" s="198"/>
      <c r="X308" s="198"/>
      <c r="Y308" s="198"/>
      <c r="Z308" s="198"/>
      <c r="AA308" s="198"/>
      <c r="AB308" s="198"/>
      <c r="AC308" s="198"/>
      <c r="AD308" s="198"/>
      <c r="AE308" s="198"/>
      <c r="AF308" s="198"/>
      <c r="AG308" s="198"/>
      <c r="AH308" s="198"/>
      <c r="AI308" s="198"/>
      <c r="AJ308" s="198"/>
      <c r="AK308" s="198"/>
      <c r="AL308" s="198"/>
      <c r="AM308" s="198"/>
      <c r="AN308" s="198"/>
      <c r="AO308" s="198"/>
      <c r="AP308" s="198"/>
      <c r="AQ308" s="198"/>
      <c r="AR308" s="198"/>
      <c r="AS308" s="198"/>
      <c r="AT308" s="198"/>
      <c r="AU308" s="198"/>
      <c r="AV308" s="198"/>
      <c r="AW308" s="198"/>
      <c r="AX308" s="198"/>
      <c r="AY308" s="198"/>
      <c r="AZ308" s="198"/>
      <c r="BA308" s="198"/>
      <c r="BB308" s="198"/>
      <c r="BC308" s="198"/>
      <c r="BD308" s="198"/>
      <c r="BE308" s="198"/>
      <c r="BF308" s="198"/>
      <c r="BG308" s="198"/>
      <c r="BH308" s="198"/>
      <c r="BI308" s="198"/>
      <c r="BJ308" s="198"/>
      <c r="BK308" s="198"/>
      <c r="BL308" s="198"/>
      <c r="BM308" s="198"/>
      <c r="BN308" s="198"/>
      <c r="BO308" s="198"/>
      <c r="BP308" s="198"/>
      <c r="BQ308" s="198"/>
      <c r="BR308" s="198"/>
      <c r="BS308" s="198"/>
      <c r="BT308" s="198"/>
    </row>
    <row r="309" spans="1:72" s="12" customFormat="1" ht="97.5" customHeight="1" x14ac:dyDescent="0.25">
      <c r="A309" s="154" t="s">
        <v>1508</v>
      </c>
      <c r="B309" s="155" t="s">
        <v>994</v>
      </c>
      <c r="C309" s="156" t="s">
        <v>1981</v>
      </c>
      <c r="D309" s="157" t="s">
        <v>645</v>
      </c>
      <c r="E309" s="157" t="s">
        <v>716</v>
      </c>
      <c r="F309" s="158" t="s">
        <v>111</v>
      </c>
      <c r="G309" s="159" t="s">
        <v>113</v>
      </c>
      <c r="H309" s="159" t="s">
        <v>5754</v>
      </c>
      <c r="I309" s="154" t="s">
        <v>2757</v>
      </c>
      <c r="J309" s="154" t="s">
        <v>2758</v>
      </c>
      <c r="K309" s="160" t="s">
        <v>2754</v>
      </c>
      <c r="L309" s="154" t="s">
        <v>2759</v>
      </c>
      <c r="M309" s="161" t="s">
        <v>2760</v>
      </c>
      <c r="N309" s="162" t="s">
        <v>466</v>
      </c>
      <c r="O309" s="155" t="s">
        <v>3460</v>
      </c>
      <c r="P309" s="155"/>
      <c r="Q309" s="157" t="s">
        <v>3461</v>
      </c>
      <c r="R309" s="159" t="s">
        <v>468</v>
      </c>
      <c r="S309" s="163">
        <v>2023</v>
      </c>
      <c r="T309" s="164">
        <v>443.3</v>
      </c>
      <c r="U309" s="49">
        <f t="shared" si="51"/>
        <v>0</v>
      </c>
      <c r="V309" s="173">
        <f t="shared" si="50"/>
        <v>0</v>
      </c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</row>
    <row r="310" spans="1:72" s="12" customFormat="1" ht="97.5" customHeight="1" x14ac:dyDescent="0.25">
      <c r="A310" s="154" t="s">
        <v>1508</v>
      </c>
      <c r="B310" s="155" t="s">
        <v>995</v>
      </c>
      <c r="C310" s="156" t="s">
        <v>1982</v>
      </c>
      <c r="D310" s="157" t="s">
        <v>645</v>
      </c>
      <c r="E310" s="157" t="s">
        <v>716</v>
      </c>
      <c r="F310" s="158" t="s">
        <v>111</v>
      </c>
      <c r="G310" s="159" t="s">
        <v>113</v>
      </c>
      <c r="H310" s="159" t="s">
        <v>5754</v>
      </c>
      <c r="I310" s="154" t="s">
        <v>2757</v>
      </c>
      <c r="J310" s="154" t="s">
        <v>2758</v>
      </c>
      <c r="K310" s="160" t="s">
        <v>2754</v>
      </c>
      <c r="L310" s="154" t="s">
        <v>2759</v>
      </c>
      <c r="M310" s="161" t="s">
        <v>2761</v>
      </c>
      <c r="N310" s="162" t="s">
        <v>466</v>
      </c>
      <c r="O310" s="155" t="s">
        <v>3460</v>
      </c>
      <c r="P310" s="155"/>
      <c r="Q310" s="157" t="s">
        <v>3461</v>
      </c>
      <c r="R310" s="159" t="s">
        <v>468</v>
      </c>
      <c r="S310" s="163">
        <v>2023</v>
      </c>
      <c r="T310" s="164">
        <v>443.3</v>
      </c>
      <c r="U310" s="49">
        <f t="shared" si="51"/>
        <v>0</v>
      </c>
      <c r="V310" s="173">
        <f t="shared" si="50"/>
        <v>0</v>
      </c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</row>
    <row r="311" spans="1:72" x14ac:dyDescent="0.25">
      <c r="A311" s="63" t="s">
        <v>996</v>
      </c>
      <c r="B311" s="64"/>
      <c r="C311" s="65"/>
      <c r="D311" s="64"/>
      <c r="E311" s="65"/>
      <c r="F311" s="66"/>
      <c r="G311" s="67"/>
      <c r="H311" s="67"/>
      <c r="I311" s="68"/>
      <c r="J311" s="69"/>
      <c r="K311" s="70"/>
      <c r="L311" s="71"/>
      <c r="M311" s="71"/>
      <c r="N311" s="71"/>
      <c r="O311" s="72"/>
      <c r="P311" s="72"/>
      <c r="Q311" s="72"/>
      <c r="R311" s="74"/>
      <c r="S311" s="74"/>
      <c r="T311" s="74"/>
      <c r="U311" s="75"/>
      <c r="V311" s="178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</row>
    <row r="312" spans="1:72" s="199" customFormat="1" ht="52.5" customHeight="1" x14ac:dyDescent="0.25">
      <c r="A312" s="187" t="s">
        <v>1509</v>
      </c>
      <c r="B312" s="188" t="s">
        <v>997</v>
      </c>
      <c r="C312" s="189" t="s">
        <v>1983</v>
      </c>
      <c r="D312" s="190" t="s">
        <v>645</v>
      </c>
      <c r="E312" s="190" t="s">
        <v>679</v>
      </c>
      <c r="F312" s="191" t="s">
        <v>111</v>
      </c>
      <c r="G312" s="190" t="s">
        <v>113</v>
      </c>
      <c r="H312" s="190"/>
      <c r="I312" s="187" t="s">
        <v>2762</v>
      </c>
      <c r="J312" s="187" t="s">
        <v>2763</v>
      </c>
      <c r="K312" s="189" t="s">
        <v>2573</v>
      </c>
      <c r="L312" s="187" t="s">
        <v>2762</v>
      </c>
      <c r="M312" s="192" t="s">
        <v>2764</v>
      </c>
      <c r="N312" s="193" t="s">
        <v>466</v>
      </c>
      <c r="O312" s="188" t="s">
        <v>3462</v>
      </c>
      <c r="P312" s="188"/>
      <c r="Q312" s="190" t="s">
        <v>44</v>
      </c>
      <c r="R312" s="190" t="s">
        <v>468</v>
      </c>
      <c r="S312" s="194">
        <v>2023</v>
      </c>
      <c r="T312" s="195">
        <v>990.00000000000011</v>
      </c>
      <c r="U312" s="196">
        <v>42</v>
      </c>
      <c r="V312" s="197">
        <f t="shared" ref="V312:V314" si="52">T312*U312</f>
        <v>41580.000000000007</v>
      </c>
      <c r="W312" s="198"/>
      <c r="X312" s="198"/>
      <c r="Y312" s="198"/>
      <c r="Z312" s="198"/>
      <c r="AA312" s="198"/>
      <c r="AB312" s="198"/>
      <c r="AC312" s="198"/>
      <c r="AD312" s="198"/>
      <c r="AE312" s="198"/>
      <c r="AF312" s="198"/>
      <c r="AG312" s="198"/>
      <c r="AH312" s="198"/>
      <c r="AI312" s="198"/>
      <c r="AJ312" s="198"/>
      <c r="AK312" s="198"/>
      <c r="AL312" s="198"/>
      <c r="AM312" s="198"/>
      <c r="AN312" s="198"/>
      <c r="AO312" s="198"/>
      <c r="AP312" s="198"/>
      <c r="AQ312" s="198"/>
      <c r="AR312" s="198"/>
      <c r="AS312" s="198"/>
      <c r="AT312" s="198"/>
      <c r="AU312" s="198"/>
      <c r="AV312" s="198"/>
      <c r="AW312" s="198"/>
      <c r="AX312" s="198"/>
      <c r="AY312" s="198"/>
      <c r="AZ312" s="198"/>
      <c r="BA312" s="198"/>
      <c r="BB312" s="198"/>
      <c r="BC312" s="198"/>
      <c r="BD312" s="198"/>
      <c r="BE312" s="198"/>
      <c r="BF312" s="198"/>
      <c r="BG312" s="198"/>
      <c r="BH312" s="198"/>
      <c r="BI312" s="198"/>
      <c r="BJ312" s="198"/>
      <c r="BK312" s="198"/>
      <c r="BL312" s="198"/>
      <c r="BM312" s="198"/>
      <c r="BN312" s="198"/>
      <c r="BO312" s="198"/>
      <c r="BP312" s="198"/>
      <c r="BQ312" s="198"/>
      <c r="BR312" s="198"/>
      <c r="BS312" s="198"/>
      <c r="BT312" s="198"/>
    </row>
    <row r="313" spans="1:72" s="199" customFormat="1" ht="52.5" customHeight="1" x14ac:dyDescent="0.25">
      <c r="A313" s="187" t="s">
        <v>1510</v>
      </c>
      <c r="B313" s="188" t="s">
        <v>998</v>
      </c>
      <c r="C313" s="189" t="s">
        <v>1984</v>
      </c>
      <c r="D313" s="190" t="s">
        <v>645</v>
      </c>
      <c r="E313" s="190" t="s">
        <v>679</v>
      </c>
      <c r="F313" s="191" t="s">
        <v>111</v>
      </c>
      <c r="G313" s="190" t="s">
        <v>113</v>
      </c>
      <c r="H313" s="190"/>
      <c r="I313" s="187" t="s">
        <v>2762</v>
      </c>
      <c r="J313" s="187" t="s">
        <v>2765</v>
      </c>
      <c r="K313" s="189" t="s">
        <v>2578</v>
      </c>
      <c r="L313" s="187" t="s">
        <v>2762</v>
      </c>
      <c r="M313" s="192" t="s">
        <v>2766</v>
      </c>
      <c r="N313" s="193" t="s">
        <v>466</v>
      </c>
      <c r="O313" s="188" t="s">
        <v>3462</v>
      </c>
      <c r="P313" s="188"/>
      <c r="Q313" s="190" t="s">
        <v>44</v>
      </c>
      <c r="R313" s="190" t="s">
        <v>468</v>
      </c>
      <c r="S313" s="194">
        <v>2023</v>
      </c>
      <c r="T313" s="195">
        <v>961.95</v>
      </c>
      <c r="U313" s="196">
        <f t="shared" ref="U313:U314" si="53">SUM(W313:BT313)</f>
        <v>0</v>
      </c>
      <c r="V313" s="197">
        <f t="shared" si="52"/>
        <v>0</v>
      </c>
      <c r="W313" s="198"/>
      <c r="X313" s="198"/>
      <c r="Y313" s="198"/>
      <c r="Z313" s="198"/>
      <c r="AA313" s="198"/>
      <c r="AB313" s="198"/>
      <c r="AC313" s="198"/>
      <c r="AD313" s="198"/>
      <c r="AE313" s="198"/>
      <c r="AF313" s="198"/>
      <c r="AG313" s="198"/>
      <c r="AH313" s="198"/>
      <c r="AI313" s="198"/>
      <c r="AJ313" s="198"/>
      <c r="AK313" s="198"/>
      <c r="AL313" s="198"/>
      <c r="AM313" s="198"/>
      <c r="AN313" s="198"/>
      <c r="AO313" s="198"/>
      <c r="AP313" s="198"/>
      <c r="AQ313" s="198"/>
      <c r="AR313" s="198"/>
      <c r="AS313" s="198"/>
      <c r="AT313" s="198"/>
      <c r="AU313" s="198"/>
      <c r="AV313" s="198"/>
      <c r="AW313" s="198"/>
      <c r="AX313" s="198"/>
      <c r="AY313" s="198"/>
      <c r="AZ313" s="198"/>
      <c r="BA313" s="198"/>
      <c r="BB313" s="198"/>
      <c r="BC313" s="198"/>
      <c r="BD313" s="198"/>
      <c r="BE313" s="198"/>
      <c r="BF313" s="198"/>
      <c r="BG313" s="198"/>
      <c r="BH313" s="198"/>
      <c r="BI313" s="198"/>
      <c r="BJ313" s="198"/>
      <c r="BK313" s="198"/>
      <c r="BL313" s="198"/>
      <c r="BM313" s="198"/>
      <c r="BN313" s="198"/>
      <c r="BO313" s="198"/>
      <c r="BP313" s="198"/>
      <c r="BQ313" s="198"/>
      <c r="BR313" s="198"/>
      <c r="BS313" s="198"/>
      <c r="BT313" s="198"/>
    </row>
    <row r="314" spans="1:72" s="199" customFormat="1" ht="52.5" customHeight="1" x14ac:dyDescent="0.25">
      <c r="A314" s="187" t="s">
        <v>1511</v>
      </c>
      <c r="B314" s="188" t="s">
        <v>999</v>
      </c>
      <c r="C314" s="189" t="s">
        <v>1985</v>
      </c>
      <c r="D314" s="190" t="s">
        <v>645</v>
      </c>
      <c r="E314" s="190" t="s">
        <v>679</v>
      </c>
      <c r="F314" s="191" t="s">
        <v>111</v>
      </c>
      <c r="G314" s="190" t="s">
        <v>113</v>
      </c>
      <c r="H314" s="190"/>
      <c r="I314" s="187" t="s">
        <v>2762</v>
      </c>
      <c r="J314" s="187" t="s">
        <v>2767</v>
      </c>
      <c r="K314" s="189" t="s">
        <v>2582</v>
      </c>
      <c r="L314" s="187" t="s">
        <v>2762</v>
      </c>
      <c r="M314" s="192" t="s">
        <v>2768</v>
      </c>
      <c r="N314" s="193" t="s">
        <v>466</v>
      </c>
      <c r="O314" s="188" t="s">
        <v>3462</v>
      </c>
      <c r="P314" s="188"/>
      <c r="Q314" s="190" t="s">
        <v>44</v>
      </c>
      <c r="R314" s="190" t="s">
        <v>468</v>
      </c>
      <c r="S314" s="194">
        <v>2023</v>
      </c>
      <c r="T314" s="195">
        <v>1009.2500000000001</v>
      </c>
      <c r="U314" s="196">
        <f t="shared" si="53"/>
        <v>0</v>
      </c>
      <c r="V314" s="197">
        <f t="shared" si="52"/>
        <v>0</v>
      </c>
      <c r="W314" s="198"/>
      <c r="X314" s="198"/>
      <c r="Y314" s="198"/>
      <c r="Z314" s="198"/>
      <c r="AA314" s="198"/>
      <c r="AB314" s="198"/>
      <c r="AC314" s="198"/>
      <c r="AD314" s="198"/>
      <c r="AE314" s="198"/>
      <c r="AF314" s="198"/>
      <c r="AG314" s="198"/>
      <c r="AH314" s="198"/>
      <c r="AI314" s="198"/>
      <c r="AJ314" s="198"/>
      <c r="AK314" s="198"/>
      <c r="AL314" s="198"/>
      <c r="AM314" s="198"/>
      <c r="AN314" s="198"/>
      <c r="AO314" s="198"/>
      <c r="AP314" s="198"/>
      <c r="AQ314" s="198"/>
      <c r="AR314" s="198"/>
      <c r="AS314" s="198"/>
      <c r="AT314" s="198"/>
      <c r="AU314" s="198"/>
      <c r="AV314" s="198"/>
      <c r="AW314" s="198"/>
      <c r="AX314" s="198"/>
      <c r="AY314" s="198"/>
      <c r="AZ314" s="198"/>
      <c r="BA314" s="198"/>
      <c r="BB314" s="198"/>
      <c r="BC314" s="198"/>
      <c r="BD314" s="198"/>
      <c r="BE314" s="198"/>
      <c r="BF314" s="198"/>
      <c r="BG314" s="198"/>
      <c r="BH314" s="198"/>
      <c r="BI314" s="198"/>
      <c r="BJ314" s="198"/>
      <c r="BK314" s="198"/>
      <c r="BL314" s="198"/>
      <c r="BM314" s="198"/>
      <c r="BN314" s="198"/>
      <c r="BO314" s="198"/>
      <c r="BP314" s="198"/>
      <c r="BQ314" s="198"/>
      <c r="BR314" s="198"/>
      <c r="BS314" s="198"/>
      <c r="BT314" s="198"/>
    </row>
    <row r="315" spans="1:72" x14ac:dyDescent="0.25">
      <c r="A315" s="54" t="s">
        <v>552</v>
      </c>
      <c r="B315" s="55"/>
      <c r="C315" s="56"/>
      <c r="D315" s="55"/>
      <c r="E315" s="56"/>
      <c r="F315" s="57"/>
      <c r="G315" s="58"/>
      <c r="H315" s="58"/>
      <c r="I315" s="58"/>
      <c r="J315" s="58"/>
      <c r="K315" s="57"/>
      <c r="L315" s="58"/>
      <c r="M315" s="58"/>
      <c r="N315" s="58"/>
      <c r="O315" s="59"/>
      <c r="P315" s="59"/>
      <c r="Q315" s="57"/>
      <c r="R315" s="57"/>
      <c r="S315" s="57"/>
      <c r="T315" s="57"/>
      <c r="U315" s="61"/>
      <c r="V315" s="177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</row>
    <row r="316" spans="1:72" x14ac:dyDescent="0.25">
      <c r="A316" s="63" t="s">
        <v>553</v>
      </c>
      <c r="B316" s="64"/>
      <c r="C316" s="65"/>
      <c r="D316" s="64"/>
      <c r="E316" s="65"/>
      <c r="F316" s="66"/>
      <c r="G316" s="67"/>
      <c r="H316" s="67"/>
      <c r="I316" s="68"/>
      <c r="J316" s="69"/>
      <c r="K316" s="70"/>
      <c r="L316" s="71"/>
      <c r="M316" s="71"/>
      <c r="N316" s="71"/>
      <c r="O316" s="72"/>
      <c r="P316" s="72"/>
      <c r="Q316" s="72"/>
      <c r="R316" s="74"/>
      <c r="S316" s="74"/>
      <c r="T316" s="74"/>
      <c r="U316" s="75"/>
      <c r="V316" s="178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</row>
    <row r="317" spans="1:72" s="199" customFormat="1" ht="98.25" customHeight="1" x14ac:dyDescent="0.25">
      <c r="A317" s="187" t="s">
        <v>1512</v>
      </c>
      <c r="B317" s="188" t="s">
        <v>1000</v>
      </c>
      <c r="C317" s="189" t="s">
        <v>1986</v>
      </c>
      <c r="D317" s="190" t="s">
        <v>645</v>
      </c>
      <c r="E317" s="190" t="s">
        <v>719</v>
      </c>
      <c r="F317" s="191" t="s">
        <v>111</v>
      </c>
      <c r="G317" s="190" t="s">
        <v>113</v>
      </c>
      <c r="H317" s="190"/>
      <c r="I317" s="187" t="s">
        <v>2769</v>
      </c>
      <c r="J317" s="187" t="s">
        <v>2770</v>
      </c>
      <c r="K317" s="189" t="s">
        <v>2568</v>
      </c>
      <c r="L317" s="187" t="s">
        <v>2771</v>
      </c>
      <c r="M317" s="192" t="s">
        <v>2772</v>
      </c>
      <c r="N317" s="193" t="s">
        <v>466</v>
      </c>
      <c r="O317" s="188" t="s">
        <v>3463</v>
      </c>
      <c r="P317" s="188"/>
      <c r="Q317" s="190" t="s">
        <v>41</v>
      </c>
      <c r="R317" s="190" t="s">
        <v>468</v>
      </c>
      <c r="S317" s="194">
        <v>2023</v>
      </c>
      <c r="T317" s="195">
        <v>349.8</v>
      </c>
      <c r="U317" s="196">
        <v>0</v>
      </c>
      <c r="V317" s="197">
        <f t="shared" ref="V317:V328" si="54">T317*U317</f>
        <v>0</v>
      </c>
      <c r="W317" s="198"/>
      <c r="X317" s="198"/>
      <c r="Y317" s="198"/>
      <c r="Z317" s="198"/>
      <c r="AA317" s="198"/>
      <c r="AB317" s="198"/>
      <c r="AC317" s="198"/>
      <c r="AD317" s="198"/>
      <c r="AE317" s="198"/>
      <c r="AF317" s="198"/>
      <c r="AG317" s="198"/>
      <c r="AH317" s="198"/>
      <c r="AI317" s="198"/>
      <c r="AJ317" s="198"/>
      <c r="AK317" s="198"/>
      <c r="AL317" s="198"/>
      <c r="AM317" s="198"/>
      <c r="AN317" s="198"/>
      <c r="AO317" s="198"/>
      <c r="AP317" s="198"/>
      <c r="AQ317" s="198"/>
      <c r="AR317" s="198"/>
      <c r="AS317" s="198"/>
      <c r="AT317" s="198"/>
      <c r="AU317" s="198"/>
      <c r="AV317" s="198"/>
      <c r="AW317" s="198"/>
      <c r="AX317" s="198"/>
      <c r="AY317" s="198"/>
      <c r="AZ317" s="198"/>
      <c r="BA317" s="198"/>
      <c r="BB317" s="198"/>
      <c r="BC317" s="198"/>
      <c r="BD317" s="198"/>
      <c r="BE317" s="198"/>
      <c r="BF317" s="198"/>
      <c r="BG317" s="198"/>
      <c r="BH317" s="198"/>
      <c r="BI317" s="198"/>
      <c r="BJ317" s="198"/>
      <c r="BK317" s="198"/>
      <c r="BL317" s="198"/>
      <c r="BM317" s="198"/>
      <c r="BN317" s="198"/>
      <c r="BO317" s="198"/>
      <c r="BP317" s="198"/>
      <c r="BQ317" s="198"/>
      <c r="BR317" s="198"/>
      <c r="BS317" s="198"/>
      <c r="BT317" s="198"/>
    </row>
    <row r="318" spans="1:72" s="199" customFormat="1" ht="98.25" customHeight="1" x14ac:dyDescent="0.25">
      <c r="A318" s="187" t="s">
        <v>1512</v>
      </c>
      <c r="B318" s="188" t="s">
        <v>1001</v>
      </c>
      <c r="C318" s="189" t="s">
        <v>1987</v>
      </c>
      <c r="D318" s="190" t="s">
        <v>645</v>
      </c>
      <c r="E318" s="190" t="s">
        <v>719</v>
      </c>
      <c r="F318" s="191" t="s">
        <v>111</v>
      </c>
      <c r="G318" s="190" t="s">
        <v>113</v>
      </c>
      <c r="H318" s="190"/>
      <c r="I318" s="187" t="s">
        <v>2769</v>
      </c>
      <c r="J318" s="187" t="s">
        <v>2770</v>
      </c>
      <c r="K318" s="189" t="s">
        <v>2568</v>
      </c>
      <c r="L318" s="187" t="s">
        <v>2771</v>
      </c>
      <c r="M318" s="192" t="s">
        <v>2773</v>
      </c>
      <c r="N318" s="193" t="s">
        <v>466</v>
      </c>
      <c r="O318" s="188" t="s">
        <v>3463</v>
      </c>
      <c r="P318" s="188"/>
      <c r="Q318" s="190" t="s">
        <v>41</v>
      </c>
      <c r="R318" s="190" t="s">
        <v>468</v>
      </c>
      <c r="S318" s="194">
        <v>2023</v>
      </c>
      <c r="T318" s="195">
        <v>349.8</v>
      </c>
      <c r="U318" s="196">
        <v>0</v>
      </c>
      <c r="V318" s="197">
        <f t="shared" si="54"/>
        <v>0</v>
      </c>
      <c r="W318" s="198"/>
      <c r="X318" s="198"/>
      <c r="Y318" s="198"/>
      <c r="Z318" s="198"/>
      <c r="AA318" s="198"/>
      <c r="AB318" s="198"/>
      <c r="AC318" s="198"/>
      <c r="AD318" s="198"/>
      <c r="AE318" s="198"/>
      <c r="AF318" s="198"/>
      <c r="AG318" s="198"/>
      <c r="AH318" s="198"/>
      <c r="AI318" s="198"/>
      <c r="AJ318" s="198"/>
      <c r="AK318" s="198"/>
      <c r="AL318" s="198"/>
      <c r="AM318" s="198"/>
      <c r="AN318" s="198"/>
      <c r="AO318" s="198"/>
      <c r="AP318" s="198"/>
      <c r="AQ318" s="198"/>
      <c r="AR318" s="198"/>
      <c r="AS318" s="198"/>
      <c r="AT318" s="198"/>
      <c r="AU318" s="198"/>
      <c r="AV318" s="198"/>
      <c r="AW318" s="198"/>
      <c r="AX318" s="198"/>
      <c r="AY318" s="198"/>
      <c r="AZ318" s="198"/>
      <c r="BA318" s="198"/>
      <c r="BB318" s="198"/>
      <c r="BC318" s="198"/>
      <c r="BD318" s="198"/>
      <c r="BE318" s="198"/>
      <c r="BF318" s="198"/>
      <c r="BG318" s="198"/>
      <c r="BH318" s="198"/>
      <c r="BI318" s="198"/>
      <c r="BJ318" s="198"/>
      <c r="BK318" s="198"/>
      <c r="BL318" s="198"/>
      <c r="BM318" s="198"/>
      <c r="BN318" s="198"/>
      <c r="BO318" s="198"/>
      <c r="BP318" s="198"/>
      <c r="BQ318" s="198"/>
      <c r="BR318" s="198"/>
      <c r="BS318" s="198"/>
      <c r="BT318" s="198"/>
    </row>
    <row r="319" spans="1:72" s="199" customFormat="1" ht="95.25" customHeight="1" x14ac:dyDescent="0.25">
      <c r="A319" s="187" t="s">
        <v>1513</v>
      </c>
      <c r="B319" s="188" t="s">
        <v>1002</v>
      </c>
      <c r="C319" s="189" t="s">
        <v>1988</v>
      </c>
      <c r="D319" s="190" t="s">
        <v>645</v>
      </c>
      <c r="E319" s="190" t="s">
        <v>719</v>
      </c>
      <c r="F319" s="191" t="s">
        <v>111</v>
      </c>
      <c r="G319" s="190" t="s">
        <v>113</v>
      </c>
      <c r="H319" s="190"/>
      <c r="I319" s="187" t="s">
        <v>2774</v>
      </c>
      <c r="J319" s="187" t="s">
        <v>2775</v>
      </c>
      <c r="K319" s="189" t="s">
        <v>2573</v>
      </c>
      <c r="L319" s="187" t="s">
        <v>2776</v>
      </c>
      <c r="M319" s="192" t="s">
        <v>2777</v>
      </c>
      <c r="N319" s="193" t="s">
        <v>466</v>
      </c>
      <c r="O319" s="188" t="s">
        <v>3463</v>
      </c>
      <c r="P319" s="188"/>
      <c r="Q319" s="190" t="s">
        <v>41</v>
      </c>
      <c r="R319" s="190" t="s">
        <v>468</v>
      </c>
      <c r="S319" s="194">
        <v>2023</v>
      </c>
      <c r="T319" s="195">
        <v>359.15000000000003</v>
      </c>
      <c r="U319" s="196">
        <f t="shared" ref="U319:U338" si="55">SUM(W319:BT319)</f>
        <v>0</v>
      </c>
      <c r="V319" s="197">
        <f t="shared" si="54"/>
        <v>0</v>
      </c>
      <c r="W319" s="198"/>
      <c r="X319" s="198"/>
      <c r="Y319" s="198"/>
      <c r="Z319" s="198"/>
      <c r="AA319" s="198"/>
      <c r="AB319" s="198"/>
      <c r="AC319" s="198"/>
      <c r="AD319" s="198"/>
      <c r="AE319" s="198"/>
      <c r="AF319" s="198"/>
      <c r="AG319" s="198"/>
      <c r="AH319" s="198"/>
      <c r="AI319" s="198"/>
      <c r="AJ319" s="198"/>
      <c r="AK319" s="198"/>
      <c r="AL319" s="198"/>
      <c r="AM319" s="198"/>
      <c r="AN319" s="198"/>
      <c r="AO319" s="198"/>
      <c r="AP319" s="198"/>
      <c r="AQ319" s="198"/>
      <c r="AR319" s="198"/>
      <c r="AS319" s="198"/>
      <c r="AT319" s="198"/>
      <c r="AU319" s="198"/>
      <c r="AV319" s="198"/>
      <c r="AW319" s="198"/>
      <c r="AX319" s="198"/>
      <c r="AY319" s="198"/>
      <c r="AZ319" s="198"/>
      <c r="BA319" s="198"/>
      <c r="BB319" s="198"/>
      <c r="BC319" s="198"/>
      <c r="BD319" s="198"/>
      <c r="BE319" s="198"/>
      <c r="BF319" s="198"/>
      <c r="BG319" s="198"/>
      <c r="BH319" s="198"/>
      <c r="BI319" s="198"/>
      <c r="BJ319" s="198"/>
      <c r="BK319" s="198"/>
      <c r="BL319" s="198"/>
      <c r="BM319" s="198"/>
      <c r="BN319" s="198"/>
      <c r="BO319" s="198"/>
      <c r="BP319" s="198"/>
      <c r="BQ319" s="198"/>
      <c r="BR319" s="198"/>
      <c r="BS319" s="198"/>
      <c r="BT319" s="198"/>
    </row>
    <row r="320" spans="1:72" s="199" customFormat="1" ht="95.25" customHeight="1" x14ac:dyDescent="0.25">
      <c r="A320" s="187" t="s">
        <v>1513</v>
      </c>
      <c r="B320" s="188" t="s">
        <v>1003</v>
      </c>
      <c r="C320" s="189" t="s">
        <v>1989</v>
      </c>
      <c r="D320" s="190" t="s">
        <v>645</v>
      </c>
      <c r="E320" s="190" t="s">
        <v>719</v>
      </c>
      <c r="F320" s="191" t="s">
        <v>111</v>
      </c>
      <c r="G320" s="190" t="s">
        <v>113</v>
      </c>
      <c r="H320" s="190"/>
      <c r="I320" s="187" t="s">
        <v>2774</v>
      </c>
      <c r="J320" s="187" t="s">
        <v>2775</v>
      </c>
      <c r="K320" s="189" t="s">
        <v>2573</v>
      </c>
      <c r="L320" s="187" t="s">
        <v>2776</v>
      </c>
      <c r="M320" s="192" t="s">
        <v>2778</v>
      </c>
      <c r="N320" s="193" t="s">
        <v>466</v>
      </c>
      <c r="O320" s="188" t="s">
        <v>3463</v>
      </c>
      <c r="P320" s="188"/>
      <c r="Q320" s="190" t="s">
        <v>41</v>
      </c>
      <c r="R320" s="190" t="s">
        <v>468</v>
      </c>
      <c r="S320" s="194">
        <v>2023</v>
      </c>
      <c r="T320" s="195">
        <v>359.15000000000003</v>
      </c>
      <c r="U320" s="196">
        <f t="shared" si="55"/>
        <v>0</v>
      </c>
      <c r="V320" s="197">
        <f t="shared" si="54"/>
        <v>0</v>
      </c>
      <c r="W320" s="198"/>
      <c r="X320" s="198"/>
      <c r="Y320" s="198"/>
      <c r="Z320" s="198"/>
      <c r="AA320" s="198"/>
      <c r="AB320" s="198"/>
      <c r="AC320" s="198"/>
      <c r="AD320" s="198"/>
      <c r="AE320" s="198"/>
      <c r="AF320" s="198"/>
      <c r="AG320" s="198"/>
      <c r="AH320" s="198"/>
      <c r="AI320" s="198"/>
      <c r="AJ320" s="198"/>
      <c r="AK320" s="198"/>
      <c r="AL320" s="198"/>
      <c r="AM320" s="198"/>
      <c r="AN320" s="198"/>
      <c r="AO320" s="198"/>
      <c r="AP320" s="198"/>
      <c r="AQ320" s="198"/>
      <c r="AR320" s="198"/>
      <c r="AS320" s="198"/>
      <c r="AT320" s="198"/>
      <c r="AU320" s="198"/>
      <c r="AV320" s="198"/>
      <c r="AW320" s="198"/>
      <c r="AX320" s="198"/>
      <c r="AY320" s="198"/>
      <c r="AZ320" s="198"/>
      <c r="BA320" s="198"/>
      <c r="BB320" s="198"/>
      <c r="BC320" s="198"/>
      <c r="BD320" s="198"/>
      <c r="BE320" s="198"/>
      <c r="BF320" s="198"/>
      <c r="BG320" s="198"/>
      <c r="BH320" s="198"/>
      <c r="BI320" s="198"/>
      <c r="BJ320" s="198"/>
      <c r="BK320" s="198"/>
      <c r="BL320" s="198"/>
      <c r="BM320" s="198"/>
      <c r="BN320" s="198"/>
      <c r="BO320" s="198"/>
      <c r="BP320" s="198"/>
      <c r="BQ320" s="198"/>
      <c r="BR320" s="198"/>
      <c r="BS320" s="198"/>
      <c r="BT320" s="198"/>
    </row>
    <row r="321" spans="1:72" s="199" customFormat="1" ht="96.75" customHeight="1" x14ac:dyDescent="0.25">
      <c r="A321" s="187" t="s">
        <v>1514</v>
      </c>
      <c r="B321" s="188" t="s">
        <v>1004</v>
      </c>
      <c r="C321" s="189" t="s">
        <v>1990</v>
      </c>
      <c r="D321" s="190" t="s">
        <v>645</v>
      </c>
      <c r="E321" s="190" t="s">
        <v>719</v>
      </c>
      <c r="F321" s="191" t="s">
        <v>111</v>
      </c>
      <c r="G321" s="190" t="s">
        <v>113</v>
      </c>
      <c r="H321" s="190"/>
      <c r="I321" s="187" t="s">
        <v>2774</v>
      </c>
      <c r="J321" s="187" t="s">
        <v>2779</v>
      </c>
      <c r="K321" s="189" t="s">
        <v>2578</v>
      </c>
      <c r="L321" s="187" t="s">
        <v>2776</v>
      </c>
      <c r="M321" s="192" t="s">
        <v>2780</v>
      </c>
      <c r="N321" s="193" t="s">
        <v>466</v>
      </c>
      <c r="O321" s="188" t="s">
        <v>3463</v>
      </c>
      <c r="P321" s="188"/>
      <c r="Q321" s="190" t="s">
        <v>41</v>
      </c>
      <c r="R321" s="190" t="s">
        <v>468</v>
      </c>
      <c r="S321" s="194">
        <v>2023</v>
      </c>
      <c r="T321" s="195">
        <v>359.15000000000003</v>
      </c>
      <c r="U321" s="196">
        <f t="shared" si="55"/>
        <v>0</v>
      </c>
      <c r="V321" s="197">
        <f t="shared" si="54"/>
        <v>0</v>
      </c>
      <c r="W321" s="198"/>
      <c r="X321" s="198"/>
      <c r="Y321" s="198"/>
      <c r="Z321" s="198"/>
      <c r="AA321" s="198"/>
      <c r="AB321" s="198"/>
      <c r="AC321" s="198"/>
      <c r="AD321" s="198"/>
      <c r="AE321" s="198"/>
      <c r="AF321" s="198"/>
      <c r="AG321" s="198"/>
      <c r="AH321" s="198"/>
      <c r="AI321" s="198"/>
      <c r="AJ321" s="198"/>
      <c r="AK321" s="198"/>
      <c r="AL321" s="198"/>
      <c r="AM321" s="198"/>
      <c r="AN321" s="198"/>
      <c r="AO321" s="198"/>
      <c r="AP321" s="198"/>
      <c r="AQ321" s="198"/>
      <c r="AR321" s="198"/>
      <c r="AS321" s="198"/>
      <c r="AT321" s="198"/>
      <c r="AU321" s="198"/>
      <c r="AV321" s="198"/>
      <c r="AW321" s="198"/>
      <c r="AX321" s="198"/>
      <c r="AY321" s="198"/>
      <c r="AZ321" s="198"/>
      <c r="BA321" s="198"/>
      <c r="BB321" s="198"/>
      <c r="BC321" s="198"/>
      <c r="BD321" s="198"/>
      <c r="BE321" s="198"/>
      <c r="BF321" s="198"/>
      <c r="BG321" s="198"/>
      <c r="BH321" s="198"/>
      <c r="BI321" s="198"/>
      <c r="BJ321" s="198"/>
      <c r="BK321" s="198"/>
      <c r="BL321" s="198"/>
      <c r="BM321" s="198"/>
      <c r="BN321" s="198"/>
      <c r="BO321" s="198"/>
      <c r="BP321" s="198"/>
      <c r="BQ321" s="198"/>
      <c r="BR321" s="198"/>
      <c r="BS321" s="198"/>
      <c r="BT321" s="198"/>
    </row>
    <row r="322" spans="1:72" s="199" customFormat="1" ht="96.75" customHeight="1" x14ac:dyDescent="0.25">
      <c r="A322" s="187" t="s">
        <v>1514</v>
      </c>
      <c r="B322" s="188" t="s">
        <v>1005</v>
      </c>
      <c r="C322" s="189" t="s">
        <v>1991</v>
      </c>
      <c r="D322" s="190" t="s">
        <v>645</v>
      </c>
      <c r="E322" s="190" t="s">
        <v>719</v>
      </c>
      <c r="F322" s="191" t="s">
        <v>111</v>
      </c>
      <c r="G322" s="190" t="s">
        <v>113</v>
      </c>
      <c r="H322" s="190"/>
      <c r="I322" s="187" t="s">
        <v>2774</v>
      </c>
      <c r="J322" s="187" t="s">
        <v>2779</v>
      </c>
      <c r="K322" s="189" t="s">
        <v>2578</v>
      </c>
      <c r="L322" s="187" t="s">
        <v>2776</v>
      </c>
      <c r="M322" s="192" t="s">
        <v>2781</v>
      </c>
      <c r="N322" s="193" t="s">
        <v>466</v>
      </c>
      <c r="O322" s="188" t="s">
        <v>3463</v>
      </c>
      <c r="P322" s="188"/>
      <c r="Q322" s="190" t="s">
        <v>41</v>
      </c>
      <c r="R322" s="190" t="s">
        <v>468</v>
      </c>
      <c r="S322" s="194">
        <v>2023</v>
      </c>
      <c r="T322" s="195">
        <v>359.15000000000003</v>
      </c>
      <c r="U322" s="196">
        <f t="shared" si="55"/>
        <v>0</v>
      </c>
      <c r="V322" s="197">
        <f t="shared" si="54"/>
        <v>0</v>
      </c>
      <c r="W322" s="198"/>
      <c r="X322" s="198"/>
      <c r="Y322" s="198"/>
      <c r="Z322" s="198"/>
      <c r="AA322" s="198"/>
      <c r="AB322" s="198"/>
      <c r="AC322" s="198"/>
      <c r="AD322" s="198"/>
      <c r="AE322" s="198"/>
      <c r="AF322" s="198"/>
      <c r="AG322" s="198"/>
      <c r="AH322" s="198"/>
      <c r="AI322" s="198"/>
      <c r="AJ322" s="198"/>
      <c r="AK322" s="198"/>
      <c r="AL322" s="198"/>
      <c r="AM322" s="198"/>
      <c r="AN322" s="198"/>
      <c r="AO322" s="198"/>
      <c r="AP322" s="198"/>
      <c r="AQ322" s="198"/>
      <c r="AR322" s="198"/>
      <c r="AS322" s="198"/>
      <c r="AT322" s="198"/>
      <c r="AU322" s="198"/>
      <c r="AV322" s="198"/>
      <c r="AW322" s="198"/>
      <c r="AX322" s="198"/>
      <c r="AY322" s="198"/>
      <c r="AZ322" s="198"/>
      <c r="BA322" s="198"/>
      <c r="BB322" s="198"/>
      <c r="BC322" s="198"/>
      <c r="BD322" s="198"/>
      <c r="BE322" s="198"/>
      <c r="BF322" s="198"/>
      <c r="BG322" s="198"/>
      <c r="BH322" s="198"/>
      <c r="BI322" s="198"/>
      <c r="BJ322" s="198"/>
      <c r="BK322" s="198"/>
      <c r="BL322" s="198"/>
      <c r="BM322" s="198"/>
      <c r="BN322" s="198"/>
      <c r="BO322" s="198"/>
      <c r="BP322" s="198"/>
      <c r="BQ322" s="198"/>
      <c r="BR322" s="198"/>
      <c r="BS322" s="198"/>
      <c r="BT322" s="198"/>
    </row>
    <row r="323" spans="1:72" s="199" customFormat="1" ht="114" customHeight="1" x14ac:dyDescent="0.25">
      <c r="A323" s="187" t="s">
        <v>1515</v>
      </c>
      <c r="B323" s="188" t="s">
        <v>1006</v>
      </c>
      <c r="C323" s="189" t="s">
        <v>1992</v>
      </c>
      <c r="D323" s="190" t="s">
        <v>645</v>
      </c>
      <c r="E323" s="190" t="s">
        <v>719</v>
      </c>
      <c r="F323" s="191" t="s">
        <v>111</v>
      </c>
      <c r="G323" s="190" t="s">
        <v>113</v>
      </c>
      <c r="H323" s="190"/>
      <c r="I323" s="187" t="s">
        <v>2782</v>
      </c>
      <c r="J323" s="187" t="s">
        <v>2783</v>
      </c>
      <c r="K323" s="189" t="s">
        <v>2582</v>
      </c>
      <c r="L323" s="187" t="s">
        <v>2784</v>
      </c>
      <c r="M323" s="192" t="s">
        <v>2785</v>
      </c>
      <c r="N323" s="193" t="s">
        <v>466</v>
      </c>
      <c r="O323" s="188" t="s">
        <v>3463</v>
      </c>
      <c r="P323" s="188"/>
      <c r="Q323" s="190" t="s">
        <v>41</v>
      </c>
      <c r="R323" s="190" t="s">
        <v>468</v>
      </c>
      <c r="S323" s="194">
        <v>2023</v>
      </c>
      <c r="T323" s="195">
        <v>359.15000000000003</v>
      </c>
      <c r="U323" s="196">
        <f t="shared" si="55"/>
        <v>0</v>
      </c>
      <c r="V323" s="197">
        <f t="shared" si="54"/>
        <v>0</v>
      </c>
      <c r="W323" s="198"/>
      <c r="X323" s="198"/>
      <c r="Y323" s="198"/>
      <c r="Z323" s="198"/>
      <c r="AA323" s="198"/>
      <c r="AB323" s="198"/>
      <c r="AC323" s="198"/>
      <c r="AD323" s="198"/>
      <c r="AE323" s="198"/>
      <c r="AF323" s="198"/>
      <c r="AG323" s="198"/>
      <c r="AH323" s="198"/>
      <c r="AI323" s="198"/>
      <c r="AJ323" s="198"/>
      <c r="AK323" s="198"/>
      <c r="AL323" s="198"/>
      <c r="AM323" s="198"/>
      <c r="AN323" s="198"/>
      <c r="AO323" s="198"/>
      <c r="AP323" s="198"/>
      <c r="AQ323" s="198"/>
      <c r="AR323" s="198"/>
      <c r="AS323" s="198"/>
      <c r="AT323" s="198"/>
      <c r="AU323" s="198"/>
      <c r="AV323" s="198"/>
      <c r="AW323" s="198"/>
      <c r="AX323" s="198"/>
      <c r="AY323" s="198"/>
      <c r="AZ323" s="198"/>
      <c r="BA323" s="198"/>
      <c r="BB323" s="198"/>
      <c r="BC323" s="198"/>
      <c r="BD323" s="198"/>
      <c r="BE323" s="198"/>
      <c r="BF323" s="198"/>
      <c r="BG323" s="198"/>
      <c r="BH323" s="198"/>
      <c r="BI323" s="198"/>
      <c r="BJ323" s="198"/>
      <c r="BK323" s="198"/>
      <c r="BL323" s="198"/>
      <c r="BM323" s="198"/>
      <c r="BN323" s="198"/>
      <c r="BO323" s="198"/>
      <c r="BP323" s="198"/>
      <c r="BQ323" s="198"/>
      <c r="BR323" s="198"/>
      <c r="BS323" s="198"/>
      <c r="BT323" s="198"/>
    </row>
    <row r="324" spans="1:72" s="199" customFormat="1" ht="114" customHeight="1" x14ac:dyDescent="0.25">
      <c r="A324" s="187" t="s">
        <v>1515</v>
      </c>
      <c r="B324" s="188" t="s">
        <v>1007</v>
      </c>
      <c r="C324" s="189" t="s">
        <v>1993</v>
      </c>
      <c r="D324" s="190" t="s">
        <v>645</v>
      </c>
      <c r="E324" s="190" t="s">
        <v>719</v>
      </c>
      <c r="F324" s="191" t="s">
        <v>111</v>
      </c>
      <c r="G324" s="190" t="s">
        <v>113</v>
      </c>
      <c r="H324" s="190"/>
      <c r="I324" s="187" t="s">
        <v>2782</v>
      </c>
      <c r="J324" s="187" t="s">
        <v>2783</v>
      </c>
      <c r="K324" s="189" t="s">
        <v>2582</v>
      </c>
      <c r="L324" s="187" t="s">
        <v>2784</v>
      </c>
      <c r="M324" s="192" t="s">
        <v>2786</v>
      </c>
      <c r="N324" s="193" t="s">
        <v>466</v>
      </c>
      <c r="O324" s="188" t="s">
        <v>3463</v>
      </c>
      <c r="P324" s="188"/>
      <c r="Q324" s="190" t="s">
        <v>41</v>
      </c>
      <c r="R324" s="190" t="s">
        <v>468</v>
      </c>
      <c r="S324" s="194">
        <v>2023</v>
      </c>
      <c r="T324" s="195">
        <v>359.15000000000003</v>
      </c>
      <c r="U324" s="196">
        <f t="shared" si="55"/>
        <v>0</v>
      </c>
      <c r="V324" s="197">
        <f t="shared" si="54"/>
        <v>0</v>
      </c>
      <c r="W324" s="198"/>
      <c r="X324" s="198"/>
      <c r="Y324" s="198"/>
      <c r="Z324" s="198"/>
      <c r="AA324" s="198"/>
      <c r="AB324" s="198"/>
      <c r="AC324" s="198"/>
      <c r="AD324" s="198"/>
      <c r="AE324" s="198"/>
      <c r="AF324" s="198"/>
      <c r="AG324" s="198"/>
      <c r="AH324" s="198"/>
      <c r="AI324" s="198"/>
      <c r="AJ324" s="198"/>
      <c r="AK324" s="198"/>
      <c r="AL324" s="198"/>
      <c r="AM324" s="198"/>
      <c r="AN324" s="198"/>
      <c r="AO324" s="198"/>
      <c r="AP324" s="198"/>
      <c r="AQ324" s="198"/>
      <c r="AR324" s="198"/>
      <c r="AS324" s="198"/>
      <c r="AT324" s="198"/>
      <c r="AU324" s="198"/>
      <c r="AV324" s="198"/>
      <c r="AW324" s="198"/>
      <c r="AX324" s="198"/>
      <c r="AY324" s="198"/>
      <c r="AZ324" s="198"/>
      <c r="BA324" s="198"/>
      <c r="BB324" s="198"/>
      <c r="BC324" s="198"/>
      <c r="BD324" s="198"/>
      <c r="BE324" s="198"/>
      <c r="BF324" s="198"/>
      <c r="BG324" s="198"/>
      <c r="BH324" s="198"/>
      <c r="BI324" s="198"/>
      <c r="BJ324" s="198"/>
      <c r="BK324" s="198"/>
      <c r="BL324" s="198"/>
      <c r="BM324" s="198"/>
      <c r="BN324" s="198"/>
      <c r="BO324" s="198"/>
      <c r="BP324" s="198"/>
      <c r="BQ324" s="198"/>
      <c r="BR324" s="198"/>
      <c r="BS324" s="198"/>
      <c r="BT324" s="198"/>
    </row>
    <row r="325" spans="1:72" s="199" customFormat="1" ht="94.5" x14ac:dyDescent="0.25">
      <c r="A325" s="187" t="s">
        <v>146</v>
      </c>
      <c r="B325" s="188" t="s">
        <v>554</v>
      </c>
      <c r="C325" s="189" t="s">
        <v>220</v>
      </c>
      <c r="D325" s="190" t="s">
        <v>645</v>
      </c>
      <c r="E325" s="190" t="s">
        <v>684</v>
      </c>
      <c r="F325" s="191" t="s">
        <v>111</v>
      </c>
      <c r="G325" s="190" t="s">
        <v>113</v>
      </c>
      <c r="H325" s="190"/>
      <c r="I325" s="187" t="s">
        <v>724</v>
      </c>
      <c r="J325" s="187" t="s">
        <v>725</v>
      </c>
      <c r="K325" s="189" t="s">
        <v>467</v>
      </c>
      <c r="L325" s="187" t="s">
        <v>724</v>
      </c>
      <c r="M325" s="192" t="s">
        <v>726</v>
      </c>
      <c r="N325" s="193" t="s">
        <v>466</v>
      </c>
      <c r="O325" s="188" t="s">
        <v>42</v>
      </c>
      <c r="P325" s="188"/>
      <c r="Q325" s="190" t="s">
        <v>116</v>
      </c>
      <c r="R325" s="190" t="s">
        <v>468</v>
      </c>
      <c r="S325" s="194">
        <v>2023</v>
      </c>
      <c r="T325" s="195">
        <v>822.25000000000011</v>
      </c>
      <c r="U325" s="196">
        <v>44</v>
      </c>
      <c r="V325" s="197">
        <f t="shared" si="54"/>
        <v>36179.000000000007</v>
      </c>
      <c r="W325" s="198"/>
      <c r="X325" s="198"/>
      <c r="Y325" s="198"/>
      <c r="Z325" s="198"/>
      <c r="AA325" s="198"/>
      <c r="AB325" s="198"/>
      <c r="AC325" s="198"/>
      <c r="AD325" s="198"/>
      <c r="AE325" s="198"/>
      <c r="AF325" s="198"/>
      <c r="AG325" s="198"/>
      <c r="AH325" s="198"/>
      <c r="AI325" s="198"/>
      <c r="AJ325" s="198"/>
      <c r="AK325" s="198"/>
      <c r="AL325" s="198"/>
      <c r="AM325" s="198"/>
      <c r="AN325" s="198"/>
      <c r="AO325" s="198"/>
      <c r="AP325" s="198"/>
      <c r="AQ325" s="198"/>
      <c r="AR325" s="198"/>
      <c r="AS325" s="198"/>
      <c r="AT325" s="198"/>
      <c r="AU325" s="198"/>
      <c r="AV325" s="198"/>
      <c r="AW325" s="198"/>
      <c r="AX325" s="198"/>
      <c r="AY325" s="198"/>
      <c r="AZ325" s="198"/>
      <c r="BA325" s="198"/>
      <c r="BB325" s="198"/>
      <c r="BC325" s="198"/>
      <c r="BD325" s="198"/>
      <c r="BE325" s="198"/>
      <c r="BF325" s="198"/>
      <c r="BG325" s="198"/>
      <c r="BH325" s="198"/>
      <c r="BI325" s="198"/>
      <c r="BJ325" s="198"/>
      <c r="BK325" s="198"/>
      <c r="BL325" s="198"/>
      <c r="BM325" s="198"/>
      <c r="BN325" s="198"/>
      <c r="BO325" s="198"/>
      <c r="BP325" s="198"/>
      <c r="BQ325" s="198"/>
      <c r="BR325" s="198"/>
      <c r="BS325" s="198"/>
      <c r="BT325" s="198"/>
    </row>
    <row r="326" spans="1:72" s="199" customFormat="1" ht="63" x14ac:dyDescent="0.25">
      <c r="A326" s="187" t="s">
        <v>1516</v>
      </c>
      <c r="B326" s="188" t="s">
        <v>1008</v>
      </c>
      <c r="C326" s="189" t="s">
        <v>1994</v>
      </c>
      <c r="D326" s="190" t="s">
        <v>645</v>
      </c>
      <c r="E326" s="190" t="s">
        <v>693</v>
      </c>
      <c r="F326" s="191" t="s">
        <v>111</v>
      </c>
      <c r="G326" s="190" t="s">
        <v>113</v>
      </c>
      <c r="H326" s="190"/>
      <c r="I326" s="187" t="s">
        <v>2787</v>
      </c>
      <c r="J326" s="187" t="s">
        <v>2788</v>
      </c>
      <c r="K326" s="189" t="s">
        <v>2568</v>
      </c>
      <c r="L326" s="187" t="s">
        <v>2787</v>
      </c>
      <c r="M326" s="192" t="s">
        <v>2789</v>
      </c>
      <c r="N326" s="193" t="s">
        <v>466</v>
      </c>
      <c r="O326" s="188" t="s">
        <v>42</v>
      </c>
      <c r="P326" s="188"/>
      <c r="Q326" s="190" t="s">
        <v>116</v>
      </c>
      <c r="R326" s="190" t="s">
        <v>468</v>
      </c>
      <c r="S326" s="194">
        <v>2023</v>
      </c>
      <c r="T326" s="195">
        <v>836.55000000000007</v>
      </c>
      <c r="U326" s="196">
        <v>0</v>
      </c>
      <c r="V326" s="197">
        <f t="shared" si="54"/>
        <v>0</v>
      </c>
      <c r="W326" s="198"/>
      <c r="X326" s="198"/>
      <c r="Y326" s="198"/>
      <c r="Z326" s="198"/>
      <c r="AA326" s="198"/>
      <c r="AB326" s="198"/>
      <c r="AC326" s="198"/>
      <c r="AD326" s="198"/>
      <c r="AE326" s="198"/>
      <c r="AF326" s="198"/>
      <c r="AG326" s="198"/>
      <c r="AH326" s="198"/>
      <c r="AI326" s="198"/>
      <c r="AJ326" s="198"/>
      <c r="AK326" s="198"/>
      <c r="AL326" s="198"/>
      <c r="AM326" s="198"/>
      <c r="AN326" s="198"/>
      <c r="AO326" s="198"/>
      <c r="AP326" s="198"/>
      <c r="AQ326" s="198"/>
      <c r="AR326" s="198"/>
      <c r="AS326" s="198"/>
      <c r="AT326" s="198"/>
      <c r="AU326" s="198"/>
      <c r="AV326" s="198"/>
      <c r="AW326" s="198"/>
      <c r="AX326" s="198"/>
      <c r="AY326" s="198"/>
      <c r="AZ326" s="198"/>
      <c r="BA326" s="198"/>
      <c r="BB326" s="198"/>
      <c r="BC326" s="198"/>
      <c r="BD326" s="198"/>
      <c r="BE326" s="198"/>
      <c r="BF326" s="198"/>
      <c r="BG326" s="198"/>
      <c r="BH326" s="198"/>
      <c r="BI326" s="198"/>
      <c r="BJ326" s="198"/>
      <c r="BK326" s="198"/>
      <c r="BL326" s="198"/>
      <c r="BM326" s="198"/>
      <c r="BN326" s="198"/>
      <c r="BO326" s="198"/>
      <c r="BP326" s="198"/>
      <c r="BQ326" s="198"/>
      <c r="BR326" s="198"/>
      <c r="BS326" s="198"/>
      <c r="BT326" s="198"/>
    </row>
    <row r="327" spans="1:72" s="199" customFormat="1" ht="97.5" customHeight="1" x14ac:dyDescent="0.25">
      <c r="A327" s="187" t="s">
        <v>1517</v>
      </c>
      <c r="B327" s="188" t="s">
        <v>1009</v>
      </c>
      <c r="C327" s="189" t="s">
        <v>1995</v>
      </c>
      <c r="D327" s="190" t="s">
        <v>645</v>
      </c>
      <c r="E327" s="190" t="s">
        <v>679</v>
      </c>
      <c r="F327" s="191" t="s">
        <v>111</v>
      </c>
      <c r="G327" s="190" t="s">
        <v>113</v>
      </c>
      <c r="H327" s="190"/>
      <c r="I327" s="187" t="s">
        <v>2790</v>
      </c>
      <c r="J327" s="187" t="s">
        <v>2791</v>
      </c>
      <c r="K327" s="189" t="s">
        <v>2573</v>
      </c>
      <c r="L327" s="187" t="s">
        <v>2790</v>
      </c>
      <c r="M327" s="192" t="s">
        <v>2792</v>
      </c>
      <c r="N327" s="193" t="s">
        <v>466</v>
      </c>
      <c r="O327" s="188" t="s">
        <v>42</v>
      </c>
      <c r="P327" s="188"/>
      <c r="Q327" s="190" t="s">
        <v>116</v>
      </c>
      <c r="R327" s="190" t="s">
        <v>468</v>
      </c>
      <c r="S327" s="194">
        <v>2023</v>
      </c>
      <c r="T327" s="195">
        <v>838.2</v>
      </c>
      <c r="U327" s="196">
        <f t="shared" si="55"/>
        <v>0</v>
      </c>
      <c r="V327" s="197">
        <f t="shared" si="54"/>
        <v>0</v>
      </c>
      <c r="W327" s="198"/>
      <c r="X327" s="198"/>
      <c r="Y327" s="198"/>
      <c r="Z327" s="198"/>
      <c r="AA327" s="198"/>
      <c r="AB327" s="198"/>
      <c r="AC327" s="198"/>
      <c r="AD327" s="198"/>
      <c r="AE327" s="198"/>
      <c r="AF327" s="198"/>
      <c r="AG327" s="198"/>
      <c r="AH327" s="198"/>
      <c r="AI327" s="198"/>
      <c r="AJ327" s="198"/>
      <c r="AK327" s="198"/>
      <c r="AL327" s="198"/>
      <c r="AM327" s="198"/>
      <c r="AN327" s="198"/>
      <c r="AO327" s="198"/>
      <c r="AP327" s="198"/>
      <c r="AQ327" s="198"/>
      <c r="AR327" s="198"/>
      <c r="AS327" s="198"/>
      <c r="AT327" s="198"/>
      <c r="AU327" s="198"/>
      <c r="AV327" s="198"/>
      <c r="AW327" s="198"/>
      <c r="AX327" s="198"/>
      <c r="AY327" s="198"/>
      <c r="AZ327" s="198"/>
      <c r="BA327" s="198"/>
      <c r="BB327" s="198"/>
      <c r="BC327" s="198"/>
      <c r="BD327" s="198"/>
      <c r="BE327" s="198"/>
      <c r="BF327" s="198"/>
      <c r="BG327" s="198"/>
      <c r="BH327" s="198"/>
      <c r="BI327" s="198"/>
      <c r="BJ327" s="198"/>
      <c r="BK327" s="198"/>
      <c r="BL327" s="198"/>
      <c r="BM327" s="198"/>
      <c r="BN327" s="198"/>
      <c r="BO327" s="198"/>
      <c r="BP327" s="198"/>
      <c r="BQ327" s="198"/>
      <c r="BR327" s="198"/>
      <c r="BS327" s="198"/>
      <c r="BT327" s="198"/>
    </row>
    <row r="328" spans="1:72" s="199" customFormat="1" ht="111.75" customHeight="1" x14ac:dyDescent="0.25">
      <c r="A328" s="187" t="s">
        <v>1518</v>
      </c>
      <c r="B328" s="188" t="s">
        <v>1010</v>
      </c>
      <c r="C328" s="189" t="s">
        <v>1996</v>
      </c>
      <c r="D328" s="190" t="s">
        <v>645</v>
      </c>
      <c r="E328" s="190" t="s">
        <v>679</v>
      </c>
      <c r="F328" s="191" t="s">
        <v>111</v>
      </c>
      <c r="G328" s="190" t="s">
        <v>113</v>
      </c>
      <c r="H328" s="190"/>
      <c r="I328" s="187" t="s">
        <v>2793</v>
      </c>
      <c r="J328" s="187" t="s">
        <v>2794</v>
      </c>
      <c r="K328" s="189" t="s">
        <v>2578</v>
      </c>
      <c r="L328" s="187" t="s">
        <v>2795</v>
      </c>
      <c r="M328" s="192" t="s">
        <v>2796</v>
      </c>
      <c r="N328" s="193" t="s">
        <v>466</v>
      </c>
      <c r="O328" s="188" t="s">
        <v>42</v>
      </c>
      <c r="P328" s="188"/>
      <c r="Q328" s="190" t="s">
        <v>116</v>
      </c>
      <c r="R328" s="190" t="s">
        <v>468</v>
      </c>
      <c r="S328" s="194">
        <v>2023</v>
      </c>
      <c r="T328" s="195">
        <v>838.2</v>
      </c>
      <c r="U328" s="196">
        <f t="shared" si="55"/>
        <v>0</v>
      </c>
      <c r="V328" s="197">
        <f t="shared" si="54"/>
        <v>0</v>
      </c>
      <c r="W328" s="198"/>
      <c r="X328" s="198"/>
      <c r="Y328" s="198"/>
      <c r="Z328" s="198"/>
      <c r="AA328" s="198"/>
      <c r="AB328" s="198"/>
      <c r="AC328" s="198"/>
      <c r="AD328" s="198"/>
      <c r="AE328" s="198"/>
      <c r="AF328" s="198"/>
      <c r="AG328" s="198"/>
      <c r="AH328" s="198"/>
      <c r="AI328" s="198"/>
      <c r="AJ328" s="198"/>
      <c r="AK328" s="198"/>
      <c r="AL328" s="198"/>
      <c r="AM328" s="198"/>
      <c r="AN328" s="198"/>
      <c r="AO328" s="198"/>
      <c r="AP328" s="198"/>
      <c r="AQ328" s="198"/>
      <c r="AR328" s="198"/>
      <c r="AS328" s="198"/>
      <c r="AT328" s="198"/>
      <c r="AU328" s="198"/>
      <c r="AV328" s="198"/>
      <c r="AW328" s="198"/>
      <c r="AX328" s="198"/>
      <c r="AY328" s="198"/>
      <c r="AZ328" s="198"/>
      <c r="BA328" s="198"/>
      <c r="BB328" s="198"/>
      <c r="BC328" s="198"/>
      <c r="BD328" s="198"/>
      <c r="BE328" s="198"/>
      <c r="BF328" s="198"/>
      <c r="BG328" s="198"/>
      <c r="BH328" s="198"/>
      <c r="BI328" s="198"/>
      <c r="BJ328" s="198"/>
      <c r="BK328" s="198"/>
      <c r="BL328" s="198"/>
      <c r="BM328" s="198"/>
      <c r="BN328" s="198"/>
      <c r="BO328" s="198"/>
      <c r="BP328" s="198"/>
      <c r="BQ328" s="198"/>
      <c r="BR328" s="198"/>
      <c r="BS328" s="198"/>
      <c r="BT328" s="198"/>
    </row>
    <row r="329" spans="1:72" s="199" customFormat="1" ht="114.75" customHeight="1" x14ac:dyDescent="0.25">
      <c r="A329" s="187" t="s">
        <v>1519</v>
      </c>
      <c r="B329" s="188" t="s">
        <v>1011</v>
      </c>
      <c r="C329" s="189" t="s">
        <v>1997</v>
      </c>
      <c r="D329" s="190" t="s">
        <v>645</v>
      </c>
      <c r="E329" s="190" t="s">
        <v>679</v>
      </c>
      <c r="F329" s="191" t="s">
        <v>111</v>
      </c>
      <c r="G329" s="190" t="s">
        <v>113</v>
      </c>
      <c r="H329" s="190"/>
      <c r="I329" s="187" t="s">
        <v>2793</v>
      </c>
      <c r="J329" s="187" t="s">
        <v>2797</v>
      </c>
      <c r="K329" s="189" t="s">
        <v>2582</v>
      </c>
      <c r="L329" s="187" t="s">
        <v>2795</v>
      </c>
      <c r="M329" s="192" t="s">
        <v>2798</v>
      </c>
      <c r="N329" s="193" t="s">
        <v>466</v>
      </c>
      <c r="O329" s="188" t="s">
        <v>42</v>
      </c>
      <c r="P329" s="188"/>
      <c r="Q329" s="190" t="s">
        <v>116</v>
      </c>
      <c r="R329" s="190" t="s">
        <v>468</v>
      </c>
      <c r="S329" s="194">
        <v>2023</v>
      </c>
      <c r="T329" s="195">
        <v>838.2</v>
      </c>
      <c r="U329" s="196">
        <f t="shared" si="55"/>
        <v>0</v>
      </c>
      <c r="V329" s="197">
        <f t="shared" ref="V329:V338" si="56">T329*U329</f>
        <v>0</v>
      </c>
      <c r="W329" s="198"/>
      <c r="X329" s="198"/>
      <c r="Y329" s="198"/>
      <c r="Z329" s="198"/>
      <c r="AA329" s="198"/>
      <c r="AB329" s="198"/>
      <c r="AC329" s="198"/>
      <c r="AD329" s="198"/>
      <c r="AE329" s="198"/>
      <c r="AF329" s="198"/>
      <c r="AG329" s="198"/>
      <c r="AH329" s="198"/>
      <c r="AI329" s="198"/>
      <c r="AJ329" s="198"/>
      <c r="AK329" s="198"/>
      <c r="AL329" s="198"/>
      <c r="AM329" s="198"/>
      <c r="AN329" s="198"/>
      <c r="AO329" s="198"/>
      <c r="AP329" s="198"/>
      <c r="AQ329" s="198"/>
      <c r="AR329" s="198"/>
      <c r="AS329" s="198"/>
      <c r="AT329" s="198"/>
      <c r="AU329" s="198"/>
      <c r="AV329" s="198"/>
      <c r="AW329" s="198"/>
      <c r="AX329" s="198"/>
      <c r="AY329" s="198"/>
      <c r="AZ329" s="198"/>
      <c r="BA329" s="198"/>
      <c r="BB329" s="198"/>
      <c r="BC329" s="198"/>
      <c r="BD329" s="198"/>
      <c r="BE329" s="198"/>
      <c r="BF329" s="198"/>
      <c r="BG329" s="198"/>
      <c r="BH329" s="198"/>
      <c r="BI329" s="198"/>
      <c r="BJ329" s="198"/>
      <c r="BK329" s="198"/>
      <c r="BL329" s="198"/>
      <c r="BM329" s="198"/>
      <c r="BN329" s="198"/>
      <c r="BO329" s="198"/>
      <c r="BP329" s="198"/>
      <c r="BQ329" s="198"/>
      <c r="BR329" s="198"/>
      <c r="BS329" s="198"/>
      <c r="BT329" s="198"/>
    </row>
    <row r="330" spans="1:72" s="12" customFormat="1" ht="84" customHeight="1" x14ac:dyDescent="0.25">
      <c r="A330" s="50" t="s">
        <v>1520</v>
      </c>
      <c r="B330" s="51" t="s">
        <v>1012</v>
      </c>
      <c r="C330" s="46" t="s">
        <v>1998</v>
      </c>
      <c r="D330" s="48" t="s">
        <v>645</v>
      </c>
      <c r="E330" s="48" t="s">
        <v>727</v>
      </c>
      <c r="F330" s="45" t="s">
        <v>111</v>
      </c>
      <c r="G330" s="47" t="s">
        <v>398</v>
      </c>
      <c r="H330" s="47"/>
      <c r="I330" s="50" t="s">
        <v>2799</v>
      </c>
      <c r="J330" s="50" t="s">
        <v>2800</v>
      </c>
      <c r="K330" s="43" t="s">
        <v>2568</v>
      </c>
      <c r="L330" s="50" t="s">
        <v>2799</v>
      </c>
      <c r="M330" s="52" t="s">
        <v>2801</v>
      </c>
      <c r="N330" s="111" t="s">
        <v>466</v>
      </c>
      <c r="O330" s="51" t="s">
        <v>3464</v>
      </c>
      <c r="P330" s="51"/>
      <c r="Q330" s="48" t="s">
        <v>41</v>
      </c>
      <c r="R330" s="47" t="s">
        <v>468</v>
      </c>
      <c r="S330" s="44">
        <v>2023</v>
      </c>
      <c r="T330" s="114">
        <v>812.90000000000009</v>
      </c>
      <c r="U330" s="49">
        <f t="shared" si="55"/>
        <v>0</v>
      </c>
      <c r="V330" s="173">
        <f t="shared" si="56"/>
        <v>0</v>
      </c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</row>
    <row r="331" spans="1:72" s="12" customFormat="1" ht="68.25" customHeight="1" x14ac:dyDescent="0.25">
      <c r="A331" s="50" t="s">
        <v>1521</v>
      </c>
      <c r="B331" s="51" t="s">
        <v>1013</v>
      </c>
      <c r="C331" s="46" t="s">
        <v>1999</v>
      </c>
      <c r="D331" s="48" t="s">
        <v>645</v>
      </c>
      <c r="E331" s="48" t="s">
        <v>727</v>
      </c>
      <c r="F331" s="45" t="s">
        <v>111</v>
      </c>
      <c r="G331" s="47" t="s">
        <v>398</v>
      </c>
      <c r="H331" s="47"/>
      <c r="I331" s="50" t="s">
        <v>2802</v>
      </c>
      <c r="J331" s="50" t="s">
        <v>2803</v>
      </c>
      <c r="K331" s="43" t="s">
        <v>2573</v>
      </c>
      <c r="L331" s="50" t="s">
        <v>2802</v>
      </c>
      <c r="M331" s="52" t="s">
        <v>2804</v>
      </c>
      <c r="N331" s="111" t="s">
        <v>466</v>
      </c>
      <c r="O331" s="51" t="s">
        <v>3464</v>
      </c>
      <c r="P331" s="51"/>
      <c r="Q331" s="48" t="s">
        <v>41</v>
      </c>
      <c r="R331" s="47" t="s">
        <v>468</v>
      </c>
      <c r="S331" s="44">
        <v>2023</v>
      </c>
      <c r="T331" s="114">
        <v>812.90000000000009</v>
      </c>
      <c r="U331" s="49">
        <f t="shared" si="55"/>
        <v>0</v>
      </c>
      <c r="V331" s="173">
        <f t="shared" si="56"/>
        <v>0</v>
      </c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</row>
    <row r="332" spans="1:72" s="12" customFormat="1" ht="68.25" customHeight="1" x14ac:dyDescent="0.25">
      <c r="A332" s="50" t="s">
        <v>1522</v>
      </c>
      <c r="B332" s="51" t="s">
        <v>1014</v>
      </c>
      <c r="C332" s="46" t="s">
        <v>2000</v>
      </c>
      <c r="D332" s="48" t="s">
        <v>645</v>
      </c>
      <c r="E332" s="48" t="s">
        <v>727</v>
      </c>
      <c r="F332" s="45" t="s">
        <v>111</v>
      </c>
      <c r="G332" s="47" t="s">
        <v>398</v>
      </c>
      <c r="H332" s="47"/>
      <c r="I332" s="50" t="s">
        <v>2805</v>
      </c>
      <c r="J332" s="50" t="s">
        <v>2806</v>
      </c>
      <c r="K332" s="43" t="s">
        <v>2578</v>
      </c>
      <c r="L332" s="50" t="s">
        <v>2805</v>
      </c>
      <c r="M332" s="52" t="s">
        <v>2807</v>
      </c>
      <c r="N332" s="111" t="s">
        <v>466</v>
      </c>
      <c r="O332" s="51" t="s">
        <v>3464</v>
      </c>
      <c r="P332" s="51"/>
      <c r="Q332" s="48" t="s">
        <v>41</v>
      </c>
      <c r="R332" s="47" t="s">
        <v>468</v>
      </c>
      <c r="S332" s="44">
        <v>2023</v>
      </c>
      <c r="T332" s="114">
        <v>812.90000000000009</v>
      </c>
      <c r="U332" s="49">
        <f t="shared" si="55"/>
        <v>0</v>
      </c>
      <c r="V332" s="173">
        <f t="shared" si="56"/>
        <v>0</v>
      </c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</row>
    <row r="333" spans="1:72" s="12" customFormat="1" ht="97.5" customHeight="1" x14ac:dyDescent="0.25">
      <c r="A333" s="50" t="s">
        <v>1523</v>
      </c>
      <c r="B333" s="51" t="s">
        <v>1015</v>
      </c>
      <c r="C333" s="46" t="s">
        <v>2001</v>
      </c>
      <c r="D333" s="48" t="s">
        <v>645</v>
      </c>
      <c r="E333" s="48" t="s">
        <v>727</v>
      </c>
      <c r="F333" s="45" t="s">
        <v>111</v>
      </c>
      <c r="G333" s="47" t="s">
        <v>398</v>
      </c>
      <c r="H333" s="47"/>
      <c r="I333" s="50" t="s">
        <v>2808</v>
      </c>
      <c r="J333" s="50" t="s">
        <v>2809</v>
      </c>
      <c r="K333" s="43" t="s">
        <v>2582</v>
      </c>
      <c r="L333" s="50" t="s">
        <v>2808</v>
      </c>
      <c r="M333" s="52" t="s">
        <v>2810</v>
      </c>
      <c r="N333" s="111" t="s">
        <v>466</v>
      </c>
      <c r="O333" s="51" t="s">
        <v>3464</v>
      </c>
      <c r="P333" s="51"/>
      <c r="Q333" s="48" t="s">
        <v>41</v>
      </c>
      <c r="R333" s="47" t="s">
        <v>468</v>
      </c>
      <c r="S333" s="44">
        <v>2023</v>
      </c>
      <c r="T333" s="114">
        <v>935.00000000000011</v>
      </c>
      <c r="U333" s="49">
        <f t="shared" si="55"/>
        <v>0</v>
      </c>
      <c r="V333" s="173">
        <f t="shared" si="56"/>
        <v>0</v>
      </c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</row>
    <row r="334" spans="1:72" s="12" customFormat="1" ht="131.25" customHeight="1" x14ac:dyDescent="0.25">
      <c r="A334" s="50" t="s">
        <v>139</v>
      </c>
      <c r="B334" s="51" t="s">
        <v>555</v>
      </c>
      <c r="C334" s="46" t="s">
        <v>264</v>
      </c>
      <c r="D334" s="48" t="s">
        <v>645</v>
      </c>
      <c r="E334" s="48" t="s">
        <v>727</v>
      </c>
      <c r="F334" s="45" t="s">
        <v>111</v>
      </c>
      <c r="G334" s="47" t="s">
        <v>398</v>
      </c>
      <c r="H334" s="47"/>
      <c r="I334" s="50" t="s">
        <v>728</v>
      </c>
      <c r="J334" s="50" t="s">
        <v>729</v>
      </c>
      <c r="K334" s="43" t="s">
        <v>467</v>
      </c>
      <c r="L334" s="50" t="s">
        <v>728</v>
      </c>
      <c r="M334" s="52" t="s">
        <v>730</v>
      </c>
      <c r="N334" s="111" t="s">
        <v>466</v>
      </c>
      <c r="O334" s="51" t="s">
        <v>481</v>
      </c>
      <c r="P334" s="51"/>
      <c r="Q334" s="48" t="s">
        <v>116</v>
      </c>
      <c r="R334" s="47" t="s">
        <v>468</v>
      </c>
      <c r="S334" s="44">
        <v>2023</v>
      </c>
      <c r="T334" s="114">
        <v>839.85</v>
      </c>
      <c r="U334" s="49">
        <f t="shared" si="55"/>
        <v>0</v>
      </c>
      <c r="V334" s="173">
        <f t="shared" si="56"/>
        <v>0</v>
      </c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</row>
    <row r="335" spans="1:72" s="12" customFormat="1" ht="78.75" x14ac:dyDescent="0.25">
      <c r="A335" s="50" t="s">
        <v>1524</v>
      </c>
      <c r="B335" s="51" t="s">
        <v>1016</v>
      </c>
      <c r="C335" s="46" t="s">
        <v>2002</v>
      </c>
      <c r="D335" s="48" t="s">
        <v>645</v>
      </c>
      <c r="E335" s="48" t="s">
        <v>727</v>
      </c>
      <c r="F335" s="45" t="s">
        <v>111</v>
      </c>
      <c r="G335" s="47" t="s">
        <v>398</v>
      </c>
      <c r="H335" s="47"/>
      <c r="I335" s="50" t="s">
        <v>2811</v>
      </c>
      <c r="J335" s="50" t="s">
        <v>2812</v>
      </c>
      <c r="K335" s="43" t="s">
        <v>2568</v>
      </c>
      <c r="L335" s="50" t="s">
        <v>2811</v>
      </c>
      <c r="M335" s="52" t="s">
        <v>2789</v>
      </c>
      <c r="N335" s="111" t="s">
        <v>466</v>
      </c>
      <c r="O335" s="51" t="s">
        <v>481</v>
      </c>
      <c r="P335" s="51"/>
      <c r="Q335" s="48" t="s">
        <v>116</v>
      </c>
      <c r="R335" s="47" t="s">
        <v>468</v>
      </c>
      <c r="S335" s="44">
        <v>2023</v>
      </c>
      <c r="T335" s="114">
        <v>839.85</v>
      </c>
      <c r="U335" s="49">
        <f t="shared" si="55"/>
        <v>0</v>
      </c>
      <c r="V335" s="173">
        <f t="shared" si="56"/>
        <v>0</v>
      </c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</row>
    <row r="336" spans="1:72" s="12" customFormat="1" ht="98.25" customHeight="1" x14ac:dyDescent="0.25">
      <c r="A336" s="50" t="s">
        <v>1525</v>
      </c>
      <c r="B336" s="51" t="s">
        <v>1017</v>
      </c>
      <c r="C336" s="46" t="s">
        <v>2003</v>
      </c>
      <c r="D336" s="48" t="s">
        <v>645</v>
      </c>
      <c r="E336" s="48" t="s">
        <v>727</v>
      </c>
      <c r="F336" s="45" t="s">
        <v>111</v>
      </c>
      <c r="G336" s="47" t="s">
        <v>398</v>
      </c>
      <c r="H336" s="47"/>
      <c r="I336" s="50" t="s">
        <v>2813</v>
      </c>
      <c r="J336" s="50" t="s">
        <v>2814</v>
      </c>
      <c r="K336" s="43" t="s">
        <v>2573</v>
      </c>
      <c r="L336" s="50" t="s">
        <v>2813</v>
      </c>
      <c r="M336" s="52" t="s">
        <v>2815</v>
      </c>
      <c r="N336" s="111" t="s">
        <v>466</v>
      </c>
      <c r="O336" s="51" t="s">
        <v>481</v>
      </c>
      <c r="P336" s="51"/>
      <c r="Q336" s="48" t="s">
        <v>116</v>
      </c>
      <c r="R336" s="47" t="s">
        <v>468</v>
      </c>
      <c r="S336" s="44">
        <v>2023</v>
      </c>
      <c r="T336" s="114">
        <v>839.85</v>
      </c>
      <c r="U336" s="49">
        <f t="shared" si="55"/>
        <v>0</v>
      </c>
      <c r="V336" s="173">
        <f t="shared" si="56"/>
        <v>0</v>
      </c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</row>
    <row r="337" spans="1:72" s="12" customFormat="1" ht="98.25" customHeight="1" x14ac:dyDescent="0.25">
      <c r="A337" s="50" t="s">
        <v>1526</v>
      </c>
      <c r="B337" s="51" t="s">
        <v>1018</v>
      </c>
      <c r="C337" s="46" t="s">
        <v>2004</v>
      </c>
      <c r="D337" s="48" t="s">
        <v>645</v>
      </c>
      <c r="E337" s="48" t="s">
        <v>727</v>
      </c>
      <c r="F337" s="45" t="s">
        <v>111</v>
      </c>
      <c r="G337" s="47" t="s">
        <v>398</v>
      </c>
      <c r="H337" s="47"/>
      <c r="I337" s="50" t="s">
        <v>2813</v>
      </c>
      <c r="J337" s="50" t="s">
        <v>2816</v>
      </c>
      <c r="K337" s="43" t="s">
        <v>2578</v>
      </c>
      <c r="L337" s="50" t="s">
        <v>2813</v>
      </c>
      <c r="M337" s="52" t="s">
        <v>2796</v>
      </c>
      <c r="N337" s="111" t="s">
        <v>466</v>
      </c>
      <c r="O337" s="51" t="s">
        <v>481</v>
      </c>
      <c r="P337" s="51"/>
      <c r="Q337" s="48" t="s">
        <v>116</v>
      </c>
      <c r="R337" s="47" t="s">
        <v>468</v>
      </c>
      <c r="S337" s="44">
        <v>2023</v>
      </c>
      <c r="T337" s="114">
        <v>839.85</v>
      </c>
      <c r="U337" s="49">
        <f t="shared" si="55"/>
        <v>0</v>
      </c>
      <c r="V337" s="173">
        <f t="shared" si="56"/>
        <v>0</v>
      </c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</row>
    <row r="338" spans="1:72" s="12" customFormat="1" ht="98.25" customHeight="1" x14ac:dyDescent="0.25">
      <c r="A338" s="50" t="s">
        <v>1527</v>
      </c>
      <c r="B338" s="51" t="s">
        <v>1019</v>
      </c>
      <c r="C338" s="46" t="s">
        <v>2005</v>
      </c>
      <c r="D338" s="48" t="s">
        <v>645</v>
      </c>
      <c r="E338" s="48" t="s">
        <v>727</v>
      </c>
      <c r="F338" s="45" t="s">
        <v>111</v>
      </c>
      <c r="G338" s="47" t="s">
        <v>398</v>
      </c>
      <c r="H338" s="47"/>
      <c r="I338" s="50" t="s">
        <v>2813</v>
      </c>
      <c r="J338" s="50" t="s">
        <v>2817</v>
      </c>
      <c r="K338" s="43" t="s">
        <v>2582</v>
      </c>
      <c r="L338" s="50" t="s">
        <v>2813</v>
      </c>
      <c r="M338" s="52" t="s">
        <v>2818</v>
      </c>
      <c r="N338" s="111" t="s">
        <v>466</v>
      </c>
      <c r="O338" s="51" t="s">
        <v>481</v>
      </c>
      <c r="P338" s="51"/>
      <c r="Q338" s="48" t="s">
        <v>116</v>
      </c>
      <c r="R338" s="47" t="s">
        <v>468</v>
      </c>
      <c r="S338" s="44">
        <v>2023</v>
      </c>
      <c r="T338" s="114">
        <v>839.85</v>
      </c>
      <c r="U338" s="49">
        <f t="shared" si="55"/>
        <v>0</v>
      </c>
      <c r="V338" s="173">
        <f t="shared" si="56"/>
        <v>0</v>
      </c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</row>
    <row r="339" spans="1:72" x14ac:dyDescent="0.25">
      <c r="A339" s="82" t="s">
        <v>1020</v>
      </c>
      <c r="B339" s="91"/>
      <c r="C339" s="92"/>
      <c r="D339" s="91"/>
      <c r="E339" s="92"/>
      <c r="F339" s="93"/>
      <c r="G339" s="94"/>
      <c r="H339" s="94"/>
      <c r="I339" s="98"/>
      <c r="J339" s="95"/>
      <c r="K339" s="96"/>
      <c r="L339" s="83"/>
      <c r="M339" s="83"/>
      <c r="N339" s="83"/>
      <c r="O339" s="74"/>
      <c r="P339" s="74"/>
      <c r="Q339" s="74"/>
      <c r="R339" s="74"/>
      <c r="S339" s="74"/>
      <c r="T339" s="74"/>
      <c r="U339" s="75"/>
      <c r="V339" s="18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</row>
    <row r="340" spans="1:72" s="199" customFormat="1" ht="65.25" customHeight="1" x14ac:dyDescent="0.25">
      <c r="A340" s="187" t="s">
        <v>1528</v>
      </c>
      <c r="B340" s="188" t="s">
        <v>1021</v>
      </c>
      <c r="C340" s="189" t="s">
        <v>2006</v>
      </c>
      <c r="D340" s="190" t="s">
        <v>645</v>
      </c>
      <c r="E340" s="190" t="s">
        <v>716</v>
      </c>
      <c r="F340" s="191" t="s">
        <v>111</v>
      </c>
      <c r="G340" s="190" t="s">
        <v>113</v>
      </c>
      <c r="H340" s="190"/>
      <c r="I340" s="187" t="s">
        <v>2819</v>
      </c>
      <c r="J340" s="187" t="s">
        <v>2820</v>
      </c>
      <c r="K340" s="189" t="s">
        <v>2568</v>
      </c>
      <c r="L340" s="187" t="s">
        <v>2821</v>
      </c>
      <c r="M340" s="192" t="s">
        <v>2822</v>
      </c>
      <c r="N340" s="193" t="s">
        <v>466</v>
      </c>
      <c r="O340" s="188" t="s">
        <v>3465</v>
      </c>
      <c r="P340" s="188"/>
      <c r="Q340" s="190" t="s">
        <v>3048</v>
      </c>
      <c r="R340" s="190" t="s">
        <v>468</v>
      </c>
      <c r="S340" s="194">
        <v>2023</v>
      </c>
      <c r="T340" s="195">
        <v>822.25000000000011</v>
      </c>
      <c r="U340" s="196">
        <v>0</v>
      </c>
      <c r="V340" s="197">
        <f t="shared" ref="V340:V343" si="57">T340*U340</f>
        <v>0</v>
      </c>
      <c r="W340" s="198"/>
      <c r="X340" s="198"/>
      <c r="Y340" s="198"/>
      <c r="Z340" s="198"/>
      <c r="AA340" s="198"/>
      <c r="AB340" s="198"/>
      <c r="AC340" s="198"/>
      <c r="AD340" s="198"/>
      <c r="AE340" s="198"/>
      <c r="AF340" s="198"/>
      <c r="AG340" s="198"/>
      <c r="AH340" s="198"/>
      <c r="AI340" s="198"/>
      <c r="AJ340" s="198"/>
      <c r="AK340" s="198"/>
      <c r="AL340" s="198"/>
      <c r="AM340" s="198"/>
      <c r="AN340" s="198"/>
      <c r="AO340" s="198"/>
      <c r="AP340" s="198"/>
      <c r="AQ340" s="198"/>
      <c r="AR340" s="198"/>
      <c r="AS340" s="198"/>
      <c r="AT340" s="198"/>
      <c r="AU340" s="198"/>
      <c r="AV340" s="198"/>
      <c r="AW340" s="198"/>
      <c r="AX340" s="198"/>
      <c r="AY340" s="198"/>
      <c r="AZ340" s="198"/>
      <c r="BA340" s="198"/>
      <c r="BB340" s="198"/>
      <c r="BC340" s="198"/>
      <c r="BD340" s="198"/>
      <c r="BE340" s="198"/>
      <c r="BF340" s="198"/>
      <c r="BG340" s="198"/>
      <c r="BH340" s="198"/>
      <c r="BI340" s="198"/>
      <c r="BJ340" s="198"/>
      <c r="BK340" s="198"/>
      <c r="BL340" s="198"/>
      <c r="BM340" s="198"/>
      <c r="BN340" s="198"/>
      <c r="BO340" s="198"/>
      <c r="BP340" s="198"/>
      <c r="BQ340" s="198"/>
      <c r="BR340" s="198"/>
      <c r="BS340" s="198"/>
      <c r="BT340" s="198"/>
    </row>
    <row r="341" spans="1:72" s="199" customFormat="1" ht="85.5" customHeight="1" x14ac:dyDescent="0.25">
      <c r="A341" s="187" t="s">
        <v>1529</v>
      </c>
      <c r="B341" s="188" t="s">
        <v>1022</v>
      </c>
      <c r="C341" s="189" t="s">
        <v>2007</v>
      </c>
      <c r="D341" s="190" t="s">
        <v>645</v>
      </c>
      <c r="E341" s="190" t="s">
        <v>716</v>
      </c>
      <c r="F341" s="191" t="s">
        <v>111</v>
      </c>
      <c r="G341" s="190" t="s">
        <v>113</v>
      </c>
      <c r="H341" s="190"/>
      <c r="I341" s="187" t="s">
        <v>2823</v>
      </c>
      <c r="J341" s="187" t="s">
        <v>2824</v>
      </c>
      <c r="K341" s="189" t="s">
        <v>2573</v>
      </c>
      <c r="L341" s="187" t="s">
        <v>2825</v>
      </c>
      <c r="M341" s="192" t="s">
        <v>2826</v>
      </c>
      <c r="N341" s="193" t="s">
        <v>466</v>
      </c>
      <c r="O341" s="188" t="s">
        <v>3465</v>
      </c>
      <c r="P341" s="188"/>
      <c r="Q341" s="190" t="s">
        <v>3048</v>
      </c>
      <c r="R341" s="190" t="s">
        <v>468</v>
      </c>
      <c r="S341" s="194">
        <v>2023</v>
      </c>
      <c r="T341" s="195">
        <v>839.85</v>
      </c>
      <c r="U341" s="196">
        <f t="shared" ref="U341:U343" si="58">SUM(W341:BT341)</f>
        <v>0</v>
      </c>
      <c r="V341" s="197">
        <f t="shared" si="57"/>
        <v>0</v>
      </c>
      <c r="W341" s="198"/>
      <c r="X341" s="198"/>
      <c r="Y341" s="198"/>
      <c r="Z341" s="198"/>
      <c r="AA341" s="198"/>
      <c r="AB341" s="198"/>
      <c r="AC341" s="198"/>
      <c r="AD341" s="198"/>
      <c r="AE341" s="198"/>
      <c r="AF341" s="198"/>
      <c r="AG341" s="198"/>
      <c r="AH341" s="198"/>
      <c r="AI341" s="198"/>
      <c r="AJ341" s="198"/>
      <c r="AK341" s="198"/>
      <c r="AL341" s="198"/>
      <c r="AM341" s="198"/>
      <c r="AN341" s="198"/>
      <c r="AO341" s="198"/>
      <c r="AP341" s="198"/>
      <c r="AQ341" s="198"/>
      <c r="AR341" s="198"/>
      <c r="AS341" s="198"/>
      <c r="AT341" s="198"/>
      <c r="AU341" s="198"/>
      <c r="AV341" s="198"/>
      <c r="AW341" s="198"/>
      <c r="AX341" s="198"/>
      <c r="AY341" s="198"/>
      <c r="AZ341" s="198"/>
      <c r="BA341" s="198"/>
      <c r="BB341" s="198"/>
      <c r="BC341" s="198"/>
      <c r="BD341" s="198"/>
      <c r="BE341" s="198"/>
      <c r="BF341" s="198"/>
      <c r="BG341" s="198"/>
      <c r="BH341" s="198"/>
      <c r="BI341" s="198"/>
      <c r="BJ341" s="198"/>
      <c r="BK341" s="198"/>
      <c r="BL341" s="198"/>
      <c r="BM341" s="198"/>
      <c r="BN341" s="198"/>
      <c r="BO341" s="198"/>
      <c r="BP341" s="198"/>
      <c r="BQ341" s="198"/>
      <c r="BR341" s="198"/>
      <c r="BS341" s="198"/>
      <c r="BT341" s="198"/>
    </row>
    <row r="342" spans="1:72" s="199" customFormat="1" ht="66.75" customHeight="1" x14ac:dyDescent="0.25">
      <c r="A342" s="187" t="s">
        <v>1530</v>
      </c>
      <c r="B342" s="188" t="s">
        <v>1023</v>
      </c>
      <c r="C342" s="189" t="s">
        <v>2008</v>
      </c>
      <c r="D342" s="190" t="s">
        <v>645</v>
      </c>
      <c r="E342" s="190" t="s">
        <v>716</v>
      </c>
      <c r="F342" s="191" t="s">
        <v>111</v>
      </c>
      <c r="G342" s="190" t="s">
        <v>113</v>
      </c>
      <c r="H342" s="190"/>
      <c r="I342" s="187" t="s">
        <v>2827</v>
      </c>
      <c r="J342" s="187" t="s">
        <v>2828</v>
      </c>
      <c r="K342" s="189" t="s">
        <v>2578</v>
      </c>
      <c r="L342" s="187" t="s">
        <v>2829</v>
      </c>
      <c r="M342" s="192" t="s">
        <v>2830</v>
      </c>
      <c r="N342" s="193" t="s">
        <v>466</v>
      </c>
      <c r="O342" s="188" t="s">
        <v>3465</v>
      </c>
      <c r="P342" s="188"/>
      <c r="Q342" s="190" t="s">
        <v>3048</v>
      </c>
      <c r="R342" s="190" t="s">
        <v>468</v>
      </c>
      <c r="S342" s="194">
        <v>2023</v>
      </c>
      <c r="T342" s="195">
        <v>839.85</v>
      </c>
      <c r="U342" s="196">
        <f t="shared" si="58"/>
        <v>0</v>
      </c>
      <c r="V342" s="197">
        <f t="shared" si="57"/>
        <v>0</v>
      </c>
      <c r="W342" s="198"/>
      <c r="X342" s="198"/>
      <c r="Y342" s="198"/>
      <c r="Z342" s="198"/>
      <c r="AA342" s="198"/>
      <c r="AB342" s="198"/>
      <c r="AC342" s="198"/>
      <c r="AD342" s="198"/>
      <c r="AE342" s="198"/>
      <c r="AF342" s="198"/>
      <c r="AG342" s="198"/>
      <c r="AH342" s="198"/>
      <c r="AI342" s="198"/>
      <c r="AJ342" s="198"/>
      <c r="AK342" s="198"/>
      <c r="AL342" s="198"/>
      <c r="AM342" s="198"/>
      <c r="AN342" s="198"/>
      <c r="AO342" s="198"/>
      <c r="AP342" s="198"/>
      <c r="AQ342" s="198"/>
      <c r="AR342" s="198"/>
      <c r="AS342" s="198"/>
      <c r="AT342" s="198"/>
      <c r="AU342" s="198"/>
      <c r="AV342" s="198"/>
      <c r="AW342" s="198"/>
      <c r="AX342" s="198"/>
      <c r="AY342" s="198"/>
      <c r="AZ342" s="198"/>
      <c r="BA342" s="198"/>
      <c r="BB342" s="198"/>
      <c r="BC342" s="198"/>
      <c r="BD342" s="198"/>
      <c r="BE342" s="198"/>
      <c r="BF342" s="198"/>
      <c r="BG342" s="198"/>
      <c r="BH342" s="198"/>
      <c r="BI342" s="198"/>
      <c r="BJ342" s="198"/>
      <c r="BK342" s="198"/>
      <c r="BL342" s="198"/>
      <c r="BM342" s="198"/>
      <c r="BN342" s="198"/>
      <c r="BO342" s="198"/>
      <c r="BP342" s="198"/>
      <c r="BQ342" s="198"/>
      <c r="BR342" s="198"/>
      <c r="BS342" s="198"/>
      <c r="BT342" s="198"/>
    </row>
    <row r="343" spans="1:72" s="199" customFormat="1" ht="68.25" customHeight="1" x14ac:dyDescent="0.25">
      <c r="A343" s="187" t="s">
        <v>1531</v>
      </c>
      <c r="B343" s="188" t="s">
        <v>1024</v>
      </c>
      <c r="C343" s="189" t="s">
        <v>2009</v>
      </c>
      <c r="D343" s="190" t="s">
        <v>645</v>
      </c>
      <c r="E343" s="190" t="s">
        <v>716</v>
      </c>
      <c r="F343" s="191" t="s">
        <v>111</v>
      </c>
      <c r="G343" s="190" t="s">
        <v>113</v>
      </c>
      <c r="H343" s="190"/>
      <c r="I343" s="187" t="s">
        <v>2831</v>
      </c>
      <c r="J343" s="187" t="s">
        <v>2832</v>
      </c>
      <c r="K343" s="189" t="s">
        <v>2582</v>
      </c>
      <c r="L343" s="187" t="s">
        <v>2833</v>
      </c>
      <c r="M343" s="192" t="s">
        <v>2834</v>
      </c>
      <c r="N343" s="193" t="s">
        <v>466</v>
      </c>
      <c r="O343" s="188" t="s">
        <v>3465</v>
      </c>
      <c r="P343" s="188"/>
      <c r="Q343" s="190" t="s">
        <v>3048</v>
      </c>
      <c r="R343" s="190" t="s">
        <v>468</v>
      </c>
      <c r="S343" s="194">
        <v>2023</v>
      </c>
      <c r="T343" s="195">
        <v>839.85</v>
      </c>
      <c r="U343" s="196">
        <f t="shared" si="58"/>
        <v>0</v>
      </c>
      <c r="V343" s="197">
        <f t="shared" si="57"/>
        <v>0</v>
      </c>
      <c r="W343" s="198"/>
      <c r="X343" s="198"/>
      <c r="Y343" s="198"/>
      <c r="Z343" s="198"/>
      <c r="AA343" s="198"/>
      <c r="AB343" s="198"/>
      <c r="AC343" s="198"/>
      <c r="AD343" s="198"/>
      <c r="AE343" s="198"/>
      <c r="AF343" s="198"/>
      <c r="AG343" s="198"/>
      <c r="AH343" s="198"/>
      <c r="AI343" s="198"/>
      <c r="AJ343" s="198"/>
      <c r="AK343" s="198"/>
      <c r="AL343" s="198"/>
      <c r="AM343" s="198"/>
      <c r="AN343" s="198"/>
      <c r="AO343" s="198"/>
      <c r="AP343" s="198"/>
      <c r="AQ343" s="198"/>
      <c r="AR343" s="198"/>
      <c r="AS343" s="198"/>
      <c r="AT343" s="198"/>
      <c r="AU343" s="198"/>
      <c r="AV343" s="198"/>
      <c r="AW343" s="198"/>
      <c r="AX343" s="198"/>
      <c r="AY343" s="198"/>
      <c r="AZ343" s="198"/>
      <c r="BA343" s="198"/>
      <c r="BB343" s="198"/>
      <c r="BC343" s="198"/>
      <c r="BD343" s="198"/>
      <c r="BE343" s="198"/>
      <c r="BF343" s="198"/>
      <c r="BG343" s="198"/>
      <c r="BH343" s="198"/>
      <c r="BI343" s="198"/>
      <c r="BJ343" s="198"/>
      <c r="BK343" s="198"/>
      <c r="BL343" s="198"/>
      <c r="BM343" s="198"/>
      <c r="BN343" s="198"/>
      <c r="BO343" s="198"/>
      <c r="BP343" s="198"/>
      <c r="BQ343" s="198"/>
      <c r="BR343" s="198"/>
      <c r="BS343" s="198"/>
      <c r="BT343" s="198"/>
    </row>
    <row r="344" spans="1:72" x14ac:dyDescent="0.25">
      <c r="A344" s="82" t="s">
        <v>1025</v>
      </c>
      <c r="B344" s="91"/>
      <c r="C344" s="92"/>
      <c r="D344" s="91"/>
      <c r="E344" s="92"/>
      <c r="F344" s="93"/>
      <c r="G344" s="94"/>
      <c r="H344" s="94"/>
      <c r="I344" s="98"/>
      <c r="J344" s="95"/>
      <c r="K344" s="96"/>
      <c r="L344" s="83"/>
      <c r="M344" s="83"/>
      <c r="N344" s="83"/>
      <c r="O344" s="74"/>
      <c r="P344" s="74"/>
      <c r="Q344" s="74"/>
      <c r="R344" s="74"/>
      <c r="S344" s="74"/>
      <c r="T344" s="74"/>
      <c r="U344" s="75"/>
      <c r="V344" s="18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</row>
    <row r="345" spans="1:72" s="12" customFormat="1" ht="64.5" customHeight="1" x14ac:dyDescent="0.25">
      <c r="A345" s="50" t="s">
        <v>1532</v>
      </c>
      <c r="B345" s="51" t="s">
        <v>1026</v>
      </c>
      <c r="C345" s="46" t="s">
        <v>2010</v>
      </c>
      <c r="D345" s="48" t="s">
        <v>645</v>
      </c>
      <c r="E345" s="48" t="s">
        <v>676</v>
      </c>
      <c r="F345" s="45" t="s">
        <v>111</v>
      </c>
      <c r="G345" s="47" t="s">
        <v>113</v>
      </c>
      <c r="H345" s="47"/>
      <c r="I345" s="50" t="s">
        <v>2835</v>
      </c>
      <c r="J345" s="50" t="s">
        <v>2836</v>
      </c>
      <c r="K345" s="43" t="s">
        <v>2837</v>
      </c>
      <c r="L345" s="50" t="s">
        <v>2838</v>
      </c>
      <c r="M345" s="52" t="s">
        <v>2839</v>
      </c>
      <c r="N345" s="111" t="s">
        <v>466</v>
      </c>
      <c r="O345" s="51" t="s">
        <v>3466</v>
      </c>
      <c r="P345" s="51"/>
      <c r="Q345" s="48" t="s">
        <v>43</v>
      </c>
      <c r="R345" s="47" t="s">
        <v>468</v>
      </c>
      <c r="S345" s="44">
        <v>2023</v>
      </c>
      <c r="T345" s="114">
        <v>891.55000000000007</v>
      </c>
      <c r="U345" s="49">
        <f t="shared" ref="U345:U348" si="59">SUM(W345:BT345)</f>
        <v>0</v>
      </c>
      <c r="V345" s="173">
        <f t="shared" ref="V345:V348" si="60">T345*U345</f>
        <v>0</v>
      </c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</row>
    <row r="346" spans="1:72" s="12" customFormat="1" ht="64.5" customHeight="1" x14ac:dyDescent="0.25">
      <c r="A346" s="50" t="s">
        <v>1533</v>
      </c>
      <c r="B346" s="51" t="s">
        <v>1027</v>
      </c>
      <c r="C346" s="46" t="s">
        <v>2011</v>
      </c>
      <c r="D346" s="48" t="s">
        <v>645</v>
      </c>
      <c r="E346" s="48" t="s">
        <v>2281</v>
      </c>
      <c r="F346" s="45" t="s">
        <v>111</v>
      </c>
      <c r="G346" s="47" t="s">
        <v>113</v>
      </c>
      <c r="H346" s="47"/>
      <c r="I346" s="50" t="s">
        <v>2835</v>
      </c>
      <c r="J346" s="50" t="s">
        <v>2840</v>
      </c>
      <c r="K346" s="43" t="s">
        <v>2573</v>
      </c>
      <c r="L346" s="50" t="s">
        <v>2838</v>
      </c>
      <c r="M346" s="52" t="s">
        <v>2841</v>
      </c>
      <c r="N346" s="111" t="s">
        <v>466</v>
      </c>
      <c r="O346" s="51" t="s">
        <v>3466</v>
      </c>
      <c r="P346" s="51"/>
      <c r="Q346" s="48" t="s">
        <v>43</v>
      </c>
      <c r="R346" s="47" t="s">
        <v>468</v>
      </c>
      <c r="S346" s="44">
        <v>2023</v>
      </c>
      <c r="T346" s="114">
        <v>838.2</v>
      </c>
      <c r="U346" s="49">
        <f t="shared" si="59"/>
        <v>0</v>
      </c>
      <c r="V346" s="173">
        <f t="shared" si="60"/>
        <v>0</v>
      </c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</row>
    <row r="347" spans="1:72" s="12" customFormat="1" ht="64.5" customHeight="1" x14ac:dyDescent="0.25">
      <c r="A347" s="50" t="s">
        <v>1534</v>
      </c>
      <c r="B347" s="51" t="s">
        <v>1028</v>
      </c>
      <c r="C347" s="46" t="s">
        <v>2012</v>
      </c>
      <c r="D347" s="48" t="s">
        <v>645</v>
      </c>
      <c r="E347" s="48" t="s">
        <v>676</v>
      </c>
      <c r="F347" s="45" t="s">
        <v>111</v>
      </c>
      <c r="G347" s="47" t="s">
        <v>113</v>
      </c>
      <c r="H347" s="47"/>
      <c r="I347" s="50" t="s">
        <v>2835</v>
      </c>
      <c r="J347" s="50" t="s">
        <v>2842</v>
      </c>
      <c r="K347" s="43" t="s">
        <v>2578</v>
      </c>
      <c r="L347" s="50" t="s">
        <v>2838</v>
      </c>
      <c r="M347" s="52" t="s">
        <v>2843</v>
      </c>
      <c r="N347" s="111" t="s">
        <v>466</v>
      </c>
      <c r="O347" s="51" t="s">
        <v>3466</v>
      </c>
      <c r="P347" s="51"/>
      <c r="Q347" s="48" t="s">
        <v>43</v>
      </c>
      <c r="R347" s="47" t="s">
        <v>468</v>
      </c>
      <c r="S347" s="44">
        <v>2023</v>
      </c>
      <c r="T347" s="114">
        <v>838.2</v>
      </c>
      <c r="U347" s="49">
        <f t="shared" si="59"/>
        <v>0</v>
      </c>
      <c r="V347" s="173">
        <f t="shared" si="60"/>
        <v>0</v>
      </c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</row>
    <row r="348" spans="1:72" s="12" customFormat="1" ht="64.5" customHeight="1" x14ac:dyDescent="0.25">
      <c r="A348" s="50" t="s">
        <v>1535</v>
      </c>
      <c r="B348" s="51" t="s">
        <v>1029</v>
      </c>
      <c r="C348" s="46" t="s">
        <v>2013</v>
      </c>
      <c r="D348" s="48" t="s">
        <v>645</v>
      </c>
      <c r="E348" s="48" t="s">
        <v>2281</v>
      </c>
      <c r="F348" s="45" t="s">
        <v>111</v>
      </c>
      <c r="G348" s="47" t="s">
        <v>113</v>
      </c>
      <c r="H348" s="47"/>
      <c r="I348" s="50" t="s">
        <v>2835</v>
      </c>
      <c r="J348" s="50" t="s">
        <v>2844</v>
      </c>
      <c r="K348" s="43" t="s">
        <v>2582</v>
      </c>
      <c r="L348" s="50" t="s">
        <v>2838</v>
      </c>
      <c r="M348" s="52" t="s">
        <v>2845</v>
      </c>
      <c r="N348" s="111" t="s">
        <v>466</v>
      </c>
      <c r="O348" s="51" t="s">
        <v>3466</v>
      </c>
      <c r="P348" s="51"/>
      <c r="Q348" s="48" t="s">
        <v>43</v>
      </c>
      <c r="R348" s="47" t="s">
        <v>468</v>
      </c>
      <c r="S348" s="44">
        <v>2023</v>
      </c>
      <c r="T348" s="114">
        <v>838.2</v>
      </c>
      <c r="U348" s="49">
        <f t="shared" si="59"/>
        <v>0</v>
      </c>
      <c r="V348" s="173">
        <f t="shared" si="60"/>
        <v>0</v>
      </c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</row>
    <row r="349" spans="1:72" x14ac:dyDescent="0.25">
      <c r="A349" s="54" t="s">
        <v>770</v>
      </c>
      <c r="B349" s="55"/>
      <c r="C349" s="56"/>
      <c r="D349" s="55"/>
      <c r="E349" s="56"/>
      <c r="F349" s="57"/>
      <c r="G349" s="58"/>
      <c r="H349" s="58"/>
      <c r="I349" s="58"/>
      <c r="J349" s="58"/>
      <c r="K349" s="57"/>
      <c r="L349" s="58"/>
      <c r="M349" s="58"/>
      <c r="N349" s="58"/>
      <c r="O349" s="59"/>
      <c r="P349" s="59"/>
      <c r="Q349" s="57"/>
      <c r="R349" s="57"/>
      <c r="S349" s="57"/>
      <c r="T349" s="57"/>
      <c r="U349" s="61"/>
      <c r="V349" s="177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</row>
    <row r="350" spans="1:72" x14ac:dyDescent="0.25">
      <c r="A350" s="82" t="s">
        <v>1030</v>
      </c>
      <c r="B350" s="91"/>
      <c r="C350" s="92"/>
      <c r="D350" s="91"/>
      <c r="E350" s="92"/>
      <c r="F350" s="93"/>
      <c r="G350" s="94"/>
      <c r="H350" s="94"/>
      <c r="I350" s="98"/>
      <c r="J350" s="95"/>
      <c r="K350" s="96"/>
      <c r="L350" s="83"/>
      <c r="M350" s="83"/>
      <c r="N350" s="83"/>
      <c r="O350" s="74"/>
      <c r="P350" s="74"/>
      <c r="Q350" s="74"/>
      <c r="R350" s="74"/>
      <c r="S350" s="74"/>
      <c r="T350" s="74"/>
      <c r="U350" s="75"/>
      <c r="V350" s="18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</row>
    <row r="351" spans="1:72" s="199" customFormat="1" ht="51" customHeight="1" x14ac:dyDescent="0.25">
      <c r="A351" s="187" t="s">
        <v>1536</v>
      </c>
      <c r="B351" s="188" t="s">
        <v>1031</v>
      </c>
      <c r="C351" s="189" t="s">
        <v>2014</v>
      </c>
      <c r="D351" s="190" t="s">
        <v>645</v>
      </c>
      <c r="E351" s="190" t="s">
        <v>719</v>
      </c>
      <c r="F351" s="191" t="s">
        <v>111</v>
      </c>
      <c r="G351" s="190" t="s">
        <v>113</v>
      </c>
      <c r="H351" s="190"/>
      <c r="I351" s="187" t="s">
        <v>2846</v>
      </c>
      <c r="J351" s="187" t="s">
        <v>2847</v>
      </c>
      <c r="K351" s="189" t="s">
        <v>2573</v>
      </c>
      <c r="L351" s="187" t="s">
        <v>2848</v>
      </c>
      <c r="M351" s="192" t="s">
        <v>2849</v>
      </c>
      <c r="N351" s="193" t="s">
        <v>466</v>
      </c>
      <c r="O351" s="188" t="s">
        <v>3467</v>
      </c>
      <c r="P351" s="188"/>
      <c r="Q351" s="190" t="s">
        <v>3082</v>
      </c>
      <c r="R351" s="190" t="s">
        <v>468</v>
      </c>
      <c r="S351" s="194">
        <v>2023</v>
      </c>
      <c r="T351" s="195">
        <v>765.6</v>
      </c>
      <c r="U351" s="196">
        <v>42</v>
      </c>
      <c r="V351" s="197">
        <f t="shared" ref="V351:V353" si="61">T351*U351</f>
        <v>32155.200000000001</v>
      </c>
      <c r="W351" s="198"/>
      <c r="X351" s="198"/>
      <c r="Y351" s="198"/>
      <c r="Z351" s="198"/>
      <c r="AA351" s="198"/>
      <c r="AB351" s="198"/>
      <c r="AC351" s="198"/>
      <c r="AD351" s="198"/>
      <c r="AE351" s="198"/>
      <c r="AF351" s="198"/>
      <c r="AG351" s="198"/>
      <c r="AH351" s="198"/>
      <c r="AI351" s="198"/>
      <c r="AJ351" s="198"/>
      <c r="AK351" s="198"/>
      <c r="AL351" s="198"/>
      <c r="AM351" s="198"/>
      <c r="AN351" s="198"/>
      <c r="AO351" s="198"/>
      <c r="AP351" s="198"/>
      <c r="AQ351" s="198"/>
      <c r="AR351" s="198"/>
      <c r="AS351" s="198"/>
      <c r="AT351" s="198"/>
      <c r="AU351" s="198"/>
      <c r="AV351" s="198"/>
      <c r="AW351" s="198"/>
      <c r="AX351" s="198"/>
      <c r="AY351" s="198"/>
      <c r="AZ351" s="198"/>
      <c r="BA351" s="198"/>
      <c r="BB351" s="198"/>
      <c r="BC351" s="198"/>
      <c r="BD351" s="198"/>
      <c r="BE351" s="198"/>
      <c r="BF351" s="198"/>
      <c r="BG351" s="198"/>
      <c r="BH351" s="198"/>
      <c r="BI351" s="198"/>
      <c r="BJ351" s="198"/>
      <c r="BK351" s="198"/>
      <c r="BL351" s="198"/>
      <c r="BM351" s="198"/>
      <c r="BN351" s="198"/>
      <c r="BO351" s="198"/>
      <c r="BP351" s="198"/>
      <c r="BQ351" s="198"/>
      <c r="BR351" s="198"/>
      <c r="BS351" s="198"/>
      <c r="BT351" s="198"/>
    </row>
    <row r="352" spans="1:72" s="199" customFormat="1" ht="49.5" customHeight="1" x14ac:dyDescent="0.25">
      <c r="A352" s="187" t="s">
        <v>1537</v>
      </c>
      <c r="B352" s="188" t="s">
        <v>1032</v>
      </c>
      <c r="C352" s="189" t="s">
        <v>2015</v>
      </c>
      <c r="D352" s="190" t="s">
        <v>645</v>
      </c>
      <c r="E352" s="190" t="s">
        <v>719</v>
      </c>
      <c r="F352" s="191" t="s">
        <v>111</v>
      </c>
      <c r="G352" s="190" t="s">
        <v>113</v>
      </c>
      <c r="H352" s="190"/>
      <c r="I352" s="187" t="s">
        <v>2848</v>
      </c>
      <c r="J352" s="187" t="s">
        <v>2850</v>
      </c>
      <c r="K352" s="189" t="s">
        <v>2578</v>
      </c>
      <c r="L352" s="187" t="s">
        <v>2848</v>
      </c>
      <c r="M352" s="192" t="s">
        <v>2851</v>
      </c>
      <c r="N352" s="193" t="s">
        <v>466</v>
      </c>
      <c r="O352" s="188" t="s">
        <v>3467</v>
      </c>
      <c r="P352" s="188"/>
      <c r="Q352" s="190" t="s">
        <v>3082</v>
      </c>
      <c r="R352" s="190" t="s">
        <v>468</v>
      </c>
      <c r="S352" s="194">
        <v>2023</v>
      </c>
      <c r="T352" s="195">
        <v>765.6</v>
      </c>
      <c r="U352" s="196">
        <v>0</v>
      </c>
      <c r="V352" s="197">
        <f t="shared" si="61"/>
        <v>0</v>
      </c>
      <c r="W352" s="198"/>
      <c r="X352" s="198"/>
      <c r="Y352" s="198"/>
      <c r="Z352" s="198"/>
      <c r="AA352" s="198"/>
      <c r="AB352" s="198"/>
      <c r="AC352" s="198"/>
      <c r="AD352" s="198"/>
      <c r="AE352" s="198"/>
      <c r="AF352" s="198"/>
      <c r="AG352" s="198"/>
      <c r="AH352" s="198"/>
      <c r="AI352" s="198"/>
      <c r="AJ352" s="198"/>
      <c r="AK352" s="198"/>
      <c r="AL352" s="198"/>
      <c r="AM352" s="198"/>
      <c r="AN352" s="198"/>
      <c r="AO352" s="198"/>
      <c r="AP352" s="198"/>
      <c r="AQ352" s="198"/>
      <c r="AR352" s="198"/>
      <c r="AS352" s="198"/>
      <c r="AT352" s="198"/>
      <c r="AU352" s="198"/>
      <c r="AV352" s="198"/>
      <c r="AW352" s="198"/>
      <c r="AX352" s="198"/>
      <c r="AY352" s="198"/>
      <c r="AZ352" s="198"/>
      <c r="BA352" s="198"/>
      <c r="BB352" s="198"/>
      <c r="BC352" s="198"/>
      <c r="BD352" s="198"/>
      <c r="BE352" s="198"/>
      <c r="BF352" s="198"/>
      <c r="BG352" s="198"/>
      <c r="BH352" s="198"/>
      <c r="BI352" s="198"/>
      <c r="BJ352" s="198"/>
      <c r="BK352" s="198"/>
      <c r="BL352" s="198"/>
      <c r="BM352" s="198"/>
      <c r="BN352" s="198"/>
      <c r="BO352" s="198"/>
      <c r="BP352" s="198"/>
      <c r="BQ352" s="198"/>
      <c r="BR352" s="198"/>
      <c r="BS352" s="198"/>
      <c r="BT352" s="198"/>
    </row>
    <row r="353" spans="1:72" s="199" customFormat="1" ht="63" x14ac:dyDescent="0.25">
      <c r="A353" s="187" t="s">
        <v>1538</v>
      </c>
      <c r="B353" s="188" t="s">
        <v>1033</v>
      </c>
      <c r="C353" s="189" t="s">
        <v>2016</v>
      </c>
      <c r="D353" s="190" t="s">
        <v>645</v>
      </c>
      <c r="E353" s="190" t="s">
        <v>719</v>
      </c>
      <c r="F353" s="191" t="s">
        <v>111</v>
      </c>
      <c r="G353" s="190" t="s">
        <v>113</v>
      </c>
      <c r="H353" s="190"/>
      <c r="I353" s="187" t="s">
        <v>2852</v>
      </c>
      <c r="J353" s="187" t="s">
        <v>2853</v>
      </c>
      <c r="K353" s="189" t="s">
        <v>2582</v>
      </c>
      <c r="L353" s="187" t="s">
        <v>2852</v>
      </c>
      <c r="M353" s="192" t="s">
        <v>2854</v>
      </c>
      <c r="N353" s="193" t="s">
        <v>466</v>
      </c>
      <c r="O353" s="188" t="s">
        <v>3467</v>
      </c>
      <c r="P353" s="188"/>
      <c r="Q353" s="190" t="s">
        <v>3082</v>
      </c>
      <c r="R353" s="190" t="s">
        <v>468</v>
      </c>
      <c r="S353" s="194">
        <v>2023</v>
      </c>
      <c r="T353" s="195">
        <v>765.6</v>
      </c>
      <c r="U353" s="196">
        <v>0</v>
      </c>
      <c r="V353" s="197">
        <f t="shared" si="61"/>
        <v>0</v>
      </c>
      <c r="W353" s="198"/>
      <c r="X353" s="198"/>
      <c r="Y353" s="198"/>
      <c r="Z353" s="198"/>
      <c r="AA353" s="198"/>
      <c r="AB353" s="198"/>
      <c r="AC353" s="198"/>
      <c r="AD353" s="198"/>
      <c r="AE353" s="198"/>
      <c r="AF353" s="198"/>
      <c r="AG353" s="198"/>
      <c r="AH353" s="198"/>
      <c r="AI353" s="198"/>
      <c r="AJ353" s="198"/>
      <c r="AK353" s="198"/>
      <c r="AL353" s="198"/>
      <c r="AM353" s="198"/>
      <c r="AN353" s="198"/>
      <c r="AO353" s="198"/>
      <c r="AP353" s="198"/>
      <c r="AQ353" s="198"/>
      <c r="AR353" s="198"/>
      <c r="AS353" s="198"/>
      <c r="AT353" s="198"/>
      <c r="AU353" s="198"/>
      <c r="AV353" s="198"/>
      <c r="AW353" s="198"/>
      <c r="AX353" s="198"/>
      <c r="AY353" s="198"/>
      <c r="AZ353" s="198"/>
      <c r="BA353" s="198"/>
      <c r="BB353" s="198"/>
      <c r="BC353" s="198"/>
      <c r="BD353" s="198"/>
      <c r="BE353" s="198"/>
      <c r="BF353" s="198"/>
      <c r="BG353" s="198"/>
      <c r="BH353" s="198"/>
      <c r="BI353" s="198"/>
      <c r="BJ353" s="198"/>
      <c r="BK353" s="198"/>
      <c r="BL353" s="198"/>
      <c r="BM353" s="198"/>
      <c r="BN353" s="198"/>
      <c r="BO353" s="198"/>
      <c r="BP353" s="198"/>
      <c r="BQ353" s="198"/>
      <c r="BR353" s="198"/>
      <c r="BS353" s="198"/>
      <c r="BT353" s="198"/>
    </row>
    <row r="354" spans="1:72" s="213" customFormat="1" x14ac:dyDescent="0.25">
      <c r="A354" s="201" t="s">
        <v>1034</v>
      </c>
      <c r="B354" s="202"/>
      <c r="C354" s="203"/>
      <c r="D354" s="202"/>
      <c r="E354" s="203"/>
      <c r="F354" s="204"/>
      <c r="G354" s="205"/>
      <c r="H354" s="205"/>
      <c r="I354" s="206"/>
      <c r="J354" s="207"/>
      <c r="K354" s="208"/>
      <c r="L354" s="209"/>
      <c r="M354" s="209"/>
      <c r="N354" s="209"/>
      <c r="O354" s="210"/>
      <c r="P354" s="210"/>
      <c r="Q354" s="210"/>
      <c r="R354" s="210"/>
      <c r="S354" s="210"/>
      <c r="T354" s="210"/>
      <c r="U354" s="211"/>
      <c r="V354" s="212"/>
      <c r="W354" s="198"/>
      <c r="X354" s="198"/>
      <c r="Y354" s="198"/>
      <c r="Z354" s="198"/>
      <c r="AA354" s="198"/>
      <c r="AB354" s="198"/>
      <c r="AC354" s="198"/>
      <c r="AD354" s="198"/>
      <c r="AE354" s="198"/>
      <c r="AF354" s="198"/>
      <c r="AG354" s="198"/>
      <c r="AH354" s="198"/>
      <c r="AI354" s="198"/>
      <c r="AJ354" s="198"/>
      <c r="AK354" s="198"/>
      <c r="AL354" s="198"/>
      <c r="AM354" s="198"/>
      <c r="AN354" s="198"/>
      <c r="AO354" s="198"/>
      <c r="AP354" s="198"/>
      <c r="AQ354" s="198"/>
      <c r="AR354" s="198"/>
      <c r="AS354" s="198"/>
      <c r="AT354" s="198"/>
      <c r="AU354" s="198"/>
      <c r="AV354" s="198"/>
      <c r="AW354" s="198"/>
      <c r="AX354" s="198"/>
      <c r="AY354" s="198"/>
      <c r="AZ354" s="198"/>
      <c r="BA354" s="198"/>
      <c r="BB354" s="198"/>
      <c r="BC354" s="198"/>
      <c r="BD354" s="198"/>
      <c r="BE354" s="198"/>
      <c r="BF354" s="198"/>
      <c r="BG354" s="198"/>
      <c r="BH354" s="198"/>
      <c r="BI354" s="198"/>
      <c r="BJ354" s="198"/>
      <c r="BK354" s="198"/>
      <c r="BL354" s="198"/>
      <c r="BM354" s="198"/>
      <c r="BN354" s="198"/>
      <c r="BO354" s="198"/>
      <c r="BP354" s="198"/>
      <c r="BQ354" s="198"/>
      <c r="BR354" s="198"/>
      <c r="BS354" s="198"/>
      <c r="BT354" s="198"/>
    </row>
    <row r="355" spans="1:72" s="199" customFormat="1" ht="63.75" customHeight="1" x14ac:dyDescent="0.25">
      <c r="A355" s="187" t="s">
        <v>1539</v>
      </c>
      <c r="B355" s="188" t="s">
        <v>1035</v>
      </c>
      <c r="C355" s="189" t="s">
        <v>2017</v>
      </c>
      <c r="D355" s="190" t="s">
        <v>645</v>
      </c>
      <c r="E355" s="190" t="s">
        <v>679</v>
      </c>
      <c r="F355" s="191" t="s">
        <v>111</v>
      </c>
      <c r="G355" s="190" t="s">
        <v>113</v>
      </c>
      <c r="H355" s="190"/>
      <c r="I355" s="187" t="s">
        <v>2855</v>
      </c>
      <c r="J355" s="187" t="s">
        <v>2856</v>
      </c>
      <c r="K355" s="189" t="s">
        <v>2578</v>
      </c>
      <c r="L355" s="187" t="s">
        <v>2855</v>
      </c>
      <c r="M355" s="192" t="s">
        <v>2857</v>
      </c>
      <c r="N355" s="193" t="s">
        <v>466</v>
      </c>
      <c r="O355" s="188" t="s">
        <v>3468</v>
      </c>
      <c r="P355" s="188"/>
      <c r="Q355" s="190" t="s">
        <v>3092</v>
      </c>
      <c r="R355" s="190" t="s">
        <v>468</v>
      </c>
      <c r="S355" s="194">
        <v>2023</v>
      </c>
      <c r="T355" s="195">
        <v>719.95</v>
      </c>
      <c r="U355" s="196">
        <v>52</v>
      </c>
      <c r="V355" s="197">
        <f t="shared" ref="V355:V356" si="62">T355*U355</f>
        <v>37437.4</v>
      </c>
      <c r="W355" s="198"/>
      <c r="X355" s="198"/>
      <c r="Y355" s="198"/>
      <c r="Z355" s="198"/>
      <c r="AA355" s="198"/>
      <c r="AB355" s="198"/>
      <c r="AC355" s="198"/>
      <c r="AD355" s="198"/>
      <c r="AE355" s="198"/>
      <c r="AF355" s="198"/>
      <c r="AG355" s="198"/>
      <c r="AH355" s="198"/>
      <c r="AI355" s="198"/>
      <c r="AJ355" s="198"/>
      <c r="AK355" s="198"/>
      <c r="AL355" s="198"/>
      <c r="AM355" s="198"/>
      <c r="AN355" s="198"/>
      <c r="AO355" s="198"/>
      <c r="AP355" s="198"/>
      <c r="AQ355" s="198"/>
      <c r="AR355" s="198"/>
      <c r="AS355" s="198"/>
      <c r="AT355" s="198"/>
      <c r="AU355" s="198"/>
      <c r="AV355" s="198"/>
      <c r="AW355" s="198"/>
      <c r="AX355" s="198"/>
      <c r="AY355" s="198"/>
      <c r="AZ355" s="198"/>
      <c r="BA355" s="198"/>
      <c r="BB355" s="198"/>
      <c r="BC355" s="198"/>
      <c r="BD355" s="198"/>
      <c r="BE355" s="198"/>
      <c r="BF355" s="198"/>
      <c r="BG355" s="198"/>
      <c r="BH355" s="198"/>
      <c r="BI355" s="198"/>
      <c r="BJ355" s="198"/>
      <c r="BK355" s="198"/>
      <c r="BL355" s="198"/>
      <c r="BM355" s="198"/>
      <c r="BN355" s="198"/>
      <c r="BO355" s="198"/>
      <c r="BP355" s="198"/>
      <c r="BQ355" s="198"/>
      <c r="BR355" s="198"/>
      <c r="BS355" s="198"/>
      <c r="BT355" s="198"/>
    </row>
    <row r="356" spans="1:72" s="199" customFormat="1" ht="67.5" customHeight="1" x14ac:dyDescent="0.25">
      <c r="A356" s="187" t="s">
        <v>1540</v>
      </c>
      <c r="B356" s="188" t="s">
        <v>1036</v>
      </c>
      <c r="C356" s="189" t="s">
        <v>2018</v>
      </c>
      <c r="D356" s="190" t="s">
        <v>645</v>
      </c>
      <c r="E356" s="190" t="s">
        <v>679</v>
      </c>
      <c r="F356" s="191" t="s">
        <v>111</v>
      </c>
      <c r="G356" s="190" t="s">
        <v>113</v>
      </c>
      <c r="H356" s="190"/>
      <c r="I356" s="187" t="s">
        <v>2855</v>
      </c>
      <c r="J356" s="187" t="s">
        <v>2858</v>
      </c>
      <c r="K356" s="189" t="s">
        <v>2582</v>
      </c>
      <c r="L356" s="187" t="s">
        <v>2855</v>
      </c>
      <c r="M356" s="192" t="s">
        <v>2859</v>
      </c>
      <c r="N356" s="193" t="s">
        <v>466</v>
      </c>
      <c r="O356" s="188" t="s">
        <v>3468</v>
      </c>
      <c r="P356" s="188"/>
      <c r="Q356" s="190" t="s">
        <v>3092</v>
      </c>
      <c r="R356" s="190" t="s">
        <v>468</v>
      </c>
      <c r="S356" s="194">
        <v>2023</v>
      </c>
      <c r="T356" s="195">
        <v>719.95</v>
      </c>
      <c r="U356" s="196">
        <f t="shared" ref="U356" si="63">SUM(W356:BT356)</f>
        <v>0</v>
      </c>
      <c r="V356" s="197">
        <f t="shared" si="62"/>
        <v>0</v>
      </c>
      <c r="W356" s="198"/>
      <c r="X356" s="198"/>
      <c r="Y356" s="198"/>
      <c r="Z356" s="198"/>
      <c r="AA356" s="198"/>
      <c r="AB356" s="198"/>
      <c r="AC356" s="198"/>
      <c r="AD356" s="198"/>
      <c r="AE356" s="198"/>
      <c r="AF356" s="198"/>
      <c r="AG356" s="198"/>
      <c r="AH356" s="198"/>
      <c r="AI356" s="198"/>
      <c r="AJ356" s="198"/>
      <c r="AK356" s="198"/>
      <c r="AL356" s="198"/>
      <c r="AM356" s="198"/>
      <c r="AN356" s="198"/>
      <c r="AO356" s="198"/>
      <c r="AP356" s="198"/>
      <c r="AQ356" s="198"/>
      <c r="AR356" s="198"/>
      <c r="AS356" s="198"/>
      <c r="AT356" s="198"/>
      <c r="AU356" s="198"/>
      <c r="AV356" s="198"/>
      <c r="AW356" s="198"/>
      <c r="AX356" s="198"/>
      <c r="AY356" s="198"/>
      <c r="AZ356" s="198"/>
      <c r="BA356" s="198"/>
      <c r="BB356" s="198"/>
      <c r="BC356" s="198"/>
      <c r="BD356" s="198"/>
      <c r="BE356" s="198"/>
      <c r="BF356" s="198"/>
      <c r="BG356" s="198"/>
      <c r="BH356" s="198"/>
      <c r="BI356" s="198"/>
      <c r="BJ356" s="198"/>
      <c r="BK356" s="198"/>
      <c r="BL356" s="198"/>
      <c r="BM356" s="198"/>
      <c r="BN356" s="198"/>
      <c r="BO356" s="198"/>
      <c r="BP356" s="198"/>
      <c r="BQ356" s="198"/>
      <c r="BR356" s="198"/>
      <c r="BS356" s="198"/>
      <c r="BT356" s="198"/>
    </row>
    <row r="357" spans="1:72" x14ac:dyDescent="0.25">
      <c r="A357" s="82" t="s">
        <v>556</v>
      </c>
      <c r="B357" s="91"/>
      <c r="C357" s="92"/>
      <c r="D357" s="91"/>
      <c r="E357" s="92"/>
      <c r="F357" s="93"/>
      <c r="G357" s="94"/>
      <c r="H357" s="94"/>
      <c r="I357" s="98"/>
      <c r="J357" s="95"/>
      <c r="K357" s="96"/>
      <c r="L357" s="83"/>
      <c r="M357" s="83"/>
      <c r="N357" s="83"/>
      <c r="O357" s="74"/>
      <c r="P357" s="74"/>
      <c r="Q357" s="74"/>
      <c r="R357" s="74"/>
      <c r="S357" s="74"/>
      <c r="T357" s="74"/>
      <c r="U357" s="75"/>
      <c r="V357" s="18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</row>
    <row r="358" spans="1:72" s="199" customFormat="1" ht="101.25" customHeight="1" x14ac:dyDescent="0.25">
      <c r="A358" s="214" t="s">
        <v>619</v>
      </c>
      <c r="B358" s="215" t="s">
        <v>557</v>
      </c>
      <c r="C358" s="216" t="s">
        <v>731</v>
      </c>
      <c r="D358" s="217" t="s">
        <v>645</v>
      </c>
      <c r="E358" s="217" t="s">
        <v>716</v>
      </c>
      <c r="F358" s="218" t="s">
        <v>111</v>
      </c>
      <c r="G358" s="217" t="s">
        <v>113</v>
      </c>
      <c r="H358" s="217" t="s">
        <v>5754</v>
      </c>
      <c r="I358" s="214" t="s">
        <v>732</v>
      </c>
      <c r="J358" s="214" t="s">
        <v>733</v>
      </c>
      <c r="K358" s="216" t="s">
        <v>467</v>
      </c>
      <c r="L358" s="214" t="s">
        <v>734</v>
      </c>
      <c r="M358" s="219" t="s">
        <v>735</v>
      </c>
      <c r="N358" s="220" t="s">
        <v>466</v>
      </c>
      <c r="O358" s="215" t="s">
        <v>483</v>
      </c>
      <c r="P358" s="215"/>
      <c r="Q358" s="217" t="s">
        <v>45</v>
      </c>
      <c r="R358" s="217" t="s">
        <v>468</v>
      </c>
      <c r="S358" s="221">
        <v>2023</v>
      </c>
      <c r="T358" s="222">
        <v>789.25000000000011</v>
      </c>
      <c r="U358" s="196">
        <v>44</v>
      </c>
      <c r="V358" s="197">
        <f t="shared" ref="V358:V362" si="64">T358*U358</f>
        <v>34727.000000000007</v>
      </c>
      <c r="W358" s="198"/>
      <c r="X358" s="198"/>
      <c r="Y358" s="198"/>
      <c r="Z358" s="198"/>
      <c r="AA358" s="198"/>
      <c r="AB358" s="198"/>
      <c r="AC358" s="198"/>
      <c r="AD358" s="198"/>
      <c r="AE358" s="198"/>
      <c r="AF358" s="198"/>
      <c r="AG358" s="198"/>
      <c r="AH358" s="198"/>
      <c r="AI358" s="198"/>
      <c r="AJ358" s="198"/>
      <c r="AK358" s="198"/>
      <c r="AL358" s="198"/>
      <c r="AM358" s="198"/>
      <c r="AN358" s="198"/>
      <c r="AO358" s="198"/>
      <c r="AP358" s="198"/>
      <c r="AQ358" s="198"/>
      <c r="AR358" s="198"/>
      <c r="AS358" s="198"/>
      <c r="AT358" s="198"/>
      <c r="AU358" s="198"/>
      <c r="AV358" s="198"/>
      <c r="AW358" s="198"/>
      <c r="AX358" s="198"/>
      <c r="AY358" s="198"/>
      <c r="AZ358" s="198"/>
      <c r="BA358" s="198"/>
      <c r="BB358" s="198"/>
      <c r="BC358" s="198"/>
      <c r="BD358" s="198"/>
      <c r="BE358" s="198"/>
      <c r="BF358" s="198"/>
      <c r="BG358" s="198"/>
      <c r="BH358" s="198"/>
      <c r="BI358" s="198"/>
      <c r="BJ358" s="198"/>
      <c r="BK358" s="198"/>
      <c r="BL358" s="198"/>
      <c r="BM358" s="198"/>
      <c r="BN358" s="198"/>
      <c r="BO358" s="198"/>
      <c r="BP358" s="198"/>
      <c r="BQ358" s="198"/>
      <c r="BR358" s="198"/>
      <c r="BS358" s="198"/>
      <c r="BT358" s="198"/>
    </row>
    <row r="359" spans="1:72" s="199" customFormat="1" ht="114" customHeight="1" x14ac:dyDescent="0.25">
      <c r="A359" s="214" t="s">
        <v>1541</v>
      </c>
      <c r="B359" s="215" t="s">
        <v>1037</v>
      </c>
      <c r="C359" s="216" t="s">
        <v>2019</v>
      </c>
      <c r="D359" s="217" t="s">
        <v>645</v>
      </c>
      <c r="E359" s="217" t="s">
        <v>716</v>
      </c>
      <c r="F359" s="218" t="s">
        <v>111</v>
      </c>
      <c r="G359" s="217" t="s">
        <v>113</v>
      </c>
      <c r="H359" s="217" t="s">
        <v>5754</v>
      </c>
      <c r="I359" s="214" t="s">
        <v>2860</v>
      </c>
      <c r="J359" s="214" t="s">
        <v>2861</v>
      </c>
      <c r="K359" s="216" t="s">
        <v>2568</v>
      </c>
      <c r="L359" s="214" t="s">
        <v>2862</v>
      </c>
      <c r="M359" s="219" t="s">
        <v>2863</v>
      </c>
      <c r="N359" s="220" t="s">
        <v>466</v>
      </c>
      <c r="O359" s="215" t="s">
        <v>483</v>
      </c>
      <c r="P359" s="215"/>
      <c r="Q359" s="217" t="s">
        <v>45</v>
      </c>
      <c r="R359" s="217" t="s">
        <v>468</v>
      </c>
      <c r="S359" s="221">
        <v>2023</v>
      </c>
      <c r="T359" s="222">
        <v>789.25000000000011</v>
      </c>
      <c r="U359" s="196">
        <v>0</v>
      </c>
      <c r="V359" s="197">
        <f t="shared" si="64"/>
        <v>0</v>
      </c>
      <c r="W359" s="198"/>
      <c r="X359" s="198"/>
      <c r="Y359" s="198"/>
      <c r="Z359" s="198"/>
      <c r="AA359" s="198"/>
      <c r="AB359" s="198"/>
      <c r="AC359" s="198"/>
      <c r="AD359" s="198"/>
      <c r="AE359" s="198"/>
      <c r="AF359" s="198"/>
      <c r="AG359" s="198"/>
      <c r="AH359" s="198"/>
      <c r="AI359" s="198"/>
      <c r="AJ359" s="198"/>
      <c r="AK359" s="198"/>
      <c r="AL359" s="198"/>
      <c r="AM359" s="198"/>
      <c r="AN359" s="198"/>
      <c r="AO359" s="198"/>
      <c r="AP359" s="198"/>
      <c r="AQ359" s="198"/>
      <c r="AR359" s="198"/>
      <c r="AS359" s="198"/>
      <c r="AT359" s="198"/>
      <c r="AU359" s="198"/>
      <c r="AV359" s="198"/>
      <c r="AW359" s="198"/>
      <c r="AX359" s="198"/>
      <c r="AY359" s="198"/>
      <c r="AZ359" s="198"/>
      <c r="BA359" s="198"/>
      <c r="BB359" s="198"/>
      <c r="BC359" s="198"/>
      <c r="BD359" s="198"/>
      <c r="BE359" s="198"/>
      <c r="BF359" s="198"/>
      <c r="BG359" s="198"/>
      <c r="BH359" s="198"/>
      <c r="BI359" s="198"/>
      <c r="BJ359" s="198"/>
      <c r="BK359" s="198"/>
      <c r="BL359" s="198"/>
      <c r="BM359" s="198"/>
      <c r="BN359" s="198"/>
      <c r="BO359" s="198"/>
      <c r="BP359" s="198"/>
      <c r="BQ359" s="198"/>
      <c r="BR359" s="198"/>
      <c r="BS359" s="198"/>
      <c r="BT359" s="198"/>
    </row>
    <row r="360" spans="1:72" s="199" customFormat="1" ht="113.25" customHeight="1" x14ac:dyDescent="0.25">
      <c r="A360" s="214" t="s">
        <v>1542</v>
      </c>
      <c r="B360" s="215" t="s">
        <v>1038</v>
      </c>
      <c r="C360" s="216" t="s">
        <v>2020</v>
      </c>
      <c r="D360" s="217" t="s">
        <v>645</v>
      </c>
      <c r="E360" s="217" t="s">
        <v>716</v>
      </c>
      <c r="F360" s="218" t="s">
        <v>111</v>
      </c>
      <c r="G360" s="217" t="s">
        <v>113</v>
      </c>
      <c r="H360" s="217" t="s">
        <v>5754</v>
      </c>
      <c r="I360" s="214" t="s">
        <v>2860</v>
      </c>
      <c r="J360" s="214" t="s">
        <v>2864</v>
      </c>
      <c r="K360" s="216" t="s">
        <v>2573</v>
      </c>
      <c r="L360" s="214" t="s">
        <v>2862</v>
      </c>
      <c r="M360" s="219" t="s">
        <v>2865</v>
      </c>
      <c r="N360" s="220" t="s">
        <v>466</v>
      </c>
      <c r="O360" s="215" t="s">
        <v>483</v>
      </c>
      <c r="P360" s="215"/>
      <c r="Q360" s="217" t="s">
        <v>45</v>
      </c>
      <c r="R360" s="217" t="s">
        <v>468</v>
      </c>
      <c r="S360" s="221">
        <v>2023</v>
      </c>
      <c r="T360" s="222">
        <v>800.25000000000011</v>
      </c>
      <c r="U360" s="196">
        <f t="shared" ref="U360:U362" si="65">SUM(W360:BT360)</f>
        <v>0</v>
      </c>
      <c r="V360" s="197">
        <f t="shared" si="64"/>
        <v>0</v>
      </c>
      <c r="W360" s="198"/>
      <c r="X360" s="198"/>
      <c r="Y360" s="198"/>
      <c r="Z360" s="198"/>
      <c r="AA360" s="198"/>
      <c r="AB360" s="198"/>
      <c r="AC360" s="198"/>
      <c r="AD360" s="198"/>
      <c r="AE360" s="198"/>
      <c r="AF360" s="198"/>
      <c r="AG360" s="198"/>
      <c r="AH360" s="198"/>
      <c r="AI360" s="198"/>
      <c r="AJ360" s="198"/>
      <c r="AK360" s="198"/>
      <c r="AL360" s="198"/>
      <c r="AM360" s="198"/>
      <c r="AN360" s="198"/>
      <c r="AO360" s="198"/>
      <c r="AP360" s="198"/>
      <c r="AQ360" s="198"/>
      <c r="AR360" s="198"/>
      <c r="AS360" s="198"/>
      <c r="AT360" s="198"/>
      <c r="AU360" s="198"/>
      <c r="AV360" s="198"/>
      <c r="AW360" s="198"/>
      <c r="AX360" s="198"/>
      <c r="AY360" s="198"/>
      <c r="AZ360" s="198"/>
      <c r="BA360" s="198"/>
      <c r="BB360" s="198"/>
      <c r="BC360" s="198"/>
      <c r="BD360" s="198"/>
      <c r="BE360" s="198"/>
      <c r="BF360" s="198"/>
      <c r="BG360" s="198"/>
      <c r="BH360" s="198"/>
      <c r="BI360" s="198"/>
      <c r="BJ360" s="198"/>
      <c r="BK360" s="198"/>
      <c r="BL360" s="198"/>
      <c r="BM360" s="198"/>
      <c r="BN360" s="198"/>
      <c r="BO360" s="198"/>
      <c r="BP360" s="198"/>
      <c r="BQ360" s="198"/>
      <c r="BR360" s="198"/>
      <c r="BS360" s="198"/>
      <c r="BT360" s="198"/>
    </row>
    <row r="361" spans="1:72" s="199" customFormat="1" ht="97.5" customHeight="1" x14ac:dyDescent="0.25">
      <c r="A361" s="214" t="s">
        <v>1543</v>
      </c>
      <c r="B361" s="215" t="s">
        <v>1039</v>
      </c>
      <c r="C361" s="216" t="s">
        <v>2021</v>
      </c>
      <c r="D361" s="217" t="s">
        <v>645</v>
      </c>
      <c r="E361" s="217" t="s">
        <v>716</v>
      </c>
      <c r="F361" s="218" t="s">
        <v>111</v>
      </c>
      <c r="G361" s="217" t="s">
        <v>113</v>
      </c>
      <c r="H361" s="217" t="s">
        <v>5754</v>
      </c>
      <c r="I361" s="214" t="s">
        <v>3568</v>
      </c>
      <c r="J361" s="214" t="s">
        <v>2866</v>
      </c>
      <c r="K361" s="216" t="s">
        <v>2578</v>
      </c>
      <c r="L361" s="214" t="s">
        <v>2867</v>
      </c>
      <c r="M361" s="219" t="s">
        <v>2868</v>
      </c>
      <c r="N361" s="220" t="s">
        <v>466</v>
      </c>
      <c r="O361" s="215" t="s">
        <v>483</v>
      </c>
      <c r="P361" s="215"/>
      <c r="Q361" s="217" t="s">
        <v>45</v>
      </c>
      <c r="R361" s="217" t="s">
        <v>468</v>
      </c>
      <c r="S361" s="221">
        <v>2023</v>
      </c>
      <c r="T361" s="222">
        <v>800.25000000000011</v>
      </c>
      <c r="U361" s="196">
        <f t="shared" si="65"/>
        <v>0</v>
      </c>
      <c r="V361" s="197">
        <f t="shared" si="64"/>
        <v>0</v>
      </c>
      <c r="W361" s="198"/>
      <c r="X361" s="198"/>
      <c r="Y361" s="198"/>
      <c r="Z361" s="198"/>
      <c r="AA361" s="198"/>
      <c r="AB361" s="198"/>
      <c r="AC361" s="198"/>
      <c r="AD361" s="198"/>
      <c r="AE361" s="198"/>
      <c r="AF361" s="198"/>
      <c r="AG361" s="198"/>
      <c r="AH361" s="198"/>
      <c r="AI361" s="198"/>
      <c r="AJ361" s="198"/>
      <c r="AK361" s="198"/>
      <c r="AL361" s="198"/>
      <c r="AM361" s="198"/>
      <c r="AN361" s="198"/>
      <c r="AO361" s="198"/>
      <c r="AP361" s="198"/>
      <c r="AQ361" s="198"/>
      <c r="AR361" s="198"/>
      <c r="AS361" s="198"/>
      <c r="AT361" s="198"/>
      <c r="AU361" s="198"/>
      <c r="AV361" s="198"/>
      <c r="AW361" s="198"/>
      <c r="AX361" s="198"/>
      <c r="AY361" s="198"/>
      <c r="AZ361" s="198"/>
      <c r="BA361" s="198"/>
      <c r="BB361" s="198"/>
      <c r="BC361" s="198"/>
      <c r="BD361" s="198"/>
      <c r="BE361" s="198"/>
      <c r="BF361" s="198"/>
      <c r="BG361" s="198"/>
      <c r="BH361" s="198"/>
      <c r="BI361" s="198"/>
      <c r="BJ361" s="198"/>
      <c r="BK361" s="198"/>
      <c r="BL361" s="198"/>
      <c r="BM361" s="198"/>
      <c r="BN361" s="198"/>
      <c r="BO361" s="198"/>
      <c r="BP361" s="198"/>
      <c r="BQ361" s="198"/>
      <c r="BR361" s="198"/>
      <c r="BS361" s="198"/>
      <c r="BT361" s="198"/>
    </row>
    <row r="362" spans="1:72" s="199" customFormat="1" ht="97.5" customHeight="1" x14ac:dyDescent="0.25">
      <c r="A362" s="214" t="s">
        <v>1544</v>
      </c>
      <c r="B362" s="215" t="s">
        <v>1040</v>
      </c>
      <c r="C362" s="216" t="s">
        <v>2022</v>
      </c>
      <c r="D362" s="217" t="s">
        <v>645</v>
      </c>
      <c r="E362" s="217" t="s">
        <v>716</v>
      </c>
      <c r="F362" s="218" t="s">
        <v>111</v>
      </c>
      <c r="G362" s="217" t="s">
        <v>113</v>
      </c>
      <c r="H362" s="217" t="s">
        <v>5754</v>
      </c>
      <c r="I362" s="214" t="s">
        <v>2869</v>
      </c>
      <c r="J362" s="214" t="s">
        <v>2870</v>
      </c>
      <c r="K362" s="216" t="s">
        <v>2582</v>
      </c>
      <c r="L362" s="214" t="s">
        <v>2871</v>
      </c>
      <c r="M362" s="219" t="s">
        <v>2872</v>
      </c>
      <c r="N362" s="220" t="s">
        <v>466</v>
      </c>
      <c r="O362" s="215" t="s">
        <v>483</v>
      </c>
      <c r="P362" s="215"/>
      <c r="Q362" s="217" t="s">
        <v>45</v>
      </c>
      <c r="R362" s="217" t="s">
        <v>468</v>
      </c>
      <c r="S362" s="221">
        <v>2023</v>
      </c>
      <c r="T362" s="222">
        <v>800.25000000000011</v>
      </c>
      <c r="U362" s="196">
        <f t="shared" si="65"/>
        <v>0</v>
      </c>
      <c r="V362" s="197">
        <f t="shared" si="64"/>
        <v>0</v>
      </c>
      <c r="W362" s="198"/>
      <c r="X362" s="198"/>
      <c r="Y362" s="198"/>
      <c r="Z362" s="198"/>
      <c r="AA362" s="198"/>
      <c r="AB362" s="198"/>
      <c r="AC362" s="198"/>
      <c r="AD362" s="198"/>
      <c r="AE362" s="198"/>
      <c r="AF362" s="198"/>
      <c r="AG362" s="198"/>
      <c r="AH362" s="198"/>
      <c r="AI362" s="198"/>
      <c r="AJ362" s="198"/>
      <c r="AK362" s="198"/>
      <c r="AL362" s="198"/>
      <c r="AM362" s="198"/>
      <c r="AN362" s="198"/>
      <c r="AO362" s="198"/>
      <c r="AP362" s="198"/>
      <c r="AQ362" s="198"/>
      <c r="AR362" s="198"/>
      <c r="AS362" s="198"/>
      <c r="AT362" s="198"/>
      <c r="AU362" s="198"/>
      <c r="AV362" s="198"/>
      <c r="AW362" s="198"/>
      <c r="AX362" s="198"/>
      <c r="AY362" s="198"/>
      <c r="AZ362" s="198"/>
      <c r="BA362" s="198"/>
      <c r="BB362" s="198"/>
      <c r="BC362" s="198"/>
      <c r="BD362" s="198"/>
      <c r="BE362" s="198"/>
      <c r="BF362" s="198"/>
      <c r="BG362" s="198"/>
      <c r="BH362" s="198"/>
      <c r="BI362" s="198"/>
      <c r="BJ362" s="198"/>
      <c r="BK362" s="198"/>
      <c r="BL362" s="198"/>
      <c r="BM362" s="198"/>
      <c r="BN362" s="198"/>
      <c r="BO362" s="198"/>
      <c r="BP362" s="198"/>
      <c r="BQ362" s="198"/>
      <c r="BR362" s="198"/>
      <c r="BS362" s="198"/>
      <c r="BT362" s="198"/>
    </row>
    <row r="363" spans="1:72" x14ac:dyDescent="0.25">
      <c r="A363" s="54" t="s">
        <v>1041</v>
      </c>
      <c r="B363" s="55"/>
      <c r="C363" s="56"/>
      <c r="D363" s="55"/>
      <c r="E363" s="56"/>
      <c r="F363" s="57"/>
      <c r="G363" s="58"/>
      <c r="H363" s="58"/>
      <c r="I363" s="58"/>
      <c r="J363" s="58"/>
      <c r="K363" s="57"/>
      <c r="L363" s="58"/>
      <c r="M363" s="58"/>
      <c r="N363" s="58"/>
      <c r="O363" s="59"/>
      <c r="P363" s="59"/>
      <c r="Q363" s="57"/>
      <c r="R363" s="57"/>
      <c r="S363" s="57"/>
      <c r="T363" s="57"/>
      <c r="U363" s="61"/>
      <c r="V363" s="177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</row>
    <row r="364" spans="1:72" x14ac:dyDescent="0.25">
      <c r="A364" s="82" t="s">
        <v>1042</v>
      </c>
      <c r="B364" s="91"/>
      <c r="C364" s="92"/>
      <c r="D364" s="91"/>
      <c r="E364" s="92"/>
      <c r="F364" s="93"/>
      <c r="G364" s="94"/>
      <c r="H364" s="94"/>
      <c r="I364" s="98"/>
      <c r="J364" s="95"/>
      <c r="K364" s="96"/>
      <c r="L364" s="83"/>
      <c r="M364" s="83"/>
      <c r="N364" s="83"/>
      <c r="O364" s="74"/>
      <c r="P364" s="74"/>
      <c r="Q364" s="74"/>
      <c r="R364" s="74"/>
      <c r="S364" s="74"/>
      <c r="T364" s="74"/>
      <c r="U364" s="75"/>
      <c r="V364" s="18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</row>
    <row r="365" spans="1:72" s="199" customFormat="1" ht="63" x14ac:dyDescent="0.25">
      <c r="A365" s="187" t="s">
        <v>1545</v>
      </c>
      <c r="B365" s="188" t="s">
        <v>1043</v>
      </c>
      <c r="C365" s="189" t="s">
        <v>2023</v>
      </c>
      <c r="D365" s="190" t="s">
        <v>645</v>
      </c>
      <c r="E365" s="190" t="s">
        <v>651</v>
      </c>
      <c r="F365" s="191" t="s">
        <v>111</v>
      </c>
      <c r="G365" s="190" t="s">
        <v>113</v>
      </c>
      <c r="H365" s="190"/>
      <c r="I365" s="187" t="s">
        <v>2873</v>
      </c>
      <c r="J365" s="187" t="s">
        <v>2874</v>
      </c>
      <c r="K365" s="189" t="s">
        <v>467</v>
      </c>
      <c r="L365" s="187" t="s">
        <v>2875</v>
      </c>
      <c r="M365" s="192" t="s">
        <v>2876</v>
      </c>
      <c r="N365" s="193" t="s">
        <v>466</v>
      </c>
      <c r="O365" s="188" t="s">
        <v>3469</v>
      </c>
      <c r="P365" s="188"/>
      <c r="Q365" s="190" t="s">
        <v>3450</v>
      </c>
      <c r="R365" s="190" t="s">
        <v>468</v>
      </c>
      <c r="S365" s="194">
        <v>2023</v>
      </c>
      <c r="T365" s="195">
        <v>774.95</v>
      </c>
      <c r="U365" s="196">
        <v>44</v>
      </c>
      <c r="V365" s="197">
        <f t="shared" ref="V365:V368" si="66">T365*U365</f>
        <v>34097.800000000003</v>
      </c>
      <c r="W365" s="198"/>
      <c r="X365" s="198"/>
      <c r="Y365" s="198"/>
      <c r="Z365" s="198"/>
      <c r="AA365" s="198"/>
      <c r="AB365" s="198"/>
      <c r="AC365" s="198"/>
      <c r="AD365" s="198"/>
      <c r="AE365" s="198"/>
      <c r="AF365" s="198"/>
      <c r="AG365" s="198"/>
      <c r="AH365" s="198"/>
      <c r="AI365" s="198"/>
      <c r="AJ365" s="198"/>
      <c r="AK365" s="198"/>
      <c r="AL365" s="198"/>
      <c r="AM365" s="198"/>
      <c r="AN365" s="198"/>
      <c r="AO365" s="198"/>
      <c r="AP365" s="198"/>
      <c r="AQ365" s="198"/>
      <c r="AR365" s="198"/>
      <c r="AS365" s="198"/>
      <c r="AT365" s="198"/>
      <c r="AU365" s="198"/>
      <c r="AV365" s="198"/>
      <c r="AW365" s="198"/>
      <c r="AX365" s="198"/>
      <c r="AY365" s="198"/>
      <c r="AZ365" s="198"/>
      <c r="BA365" s="198"/>
      <c r="BB365" s="198"/>
      <c r="BC365" s="198"/>
      <c r="BD365" s="198"/>
      <c r="BE365" s="198"/>
      <c r="BF365" s="198"/>
      <c r="BG365" s="198"/>
      <c r="BH365" s="198"/>
      <c r="BI365" s="198"/>
      <c r="BJ365" s="198"/>
      <c r="BK365" s="198"/>
      <c r="BL365" s="198"/>
      <c r="BM365" s="198"/>
      <c r="BN365" s="198"/>
      <c r="BO365" s="198"/>
      <c r="BP365" s="198"/>
      <c r="BQ365" s="198"/>
      <c r="BR365" s="198"/>
      <c r="BS365" s="198"/>
      <c r="BT365" s="198"/>
    </row>
    <row r="366" spans="1:72" s="199" customFormat="1" ht="47.25" x14ac:dyDescent="0.25">
      <c r="A366" s="187" t="s">
        <v>1546</v>
      </c>
      <c r="B366" s="188" t="s">
        <v>1044</v>
      </c>
      <c r="C366" s="189" t="s">
        <v>2024</v>
      </c>
      <c r="D366" s="190" t="s">
        <v>645</v>
      </c>
      <c r="E366" s="190" t="s">
        <v>693</v>
      </c>
      <c r="F366" s="191" t="s">
        <v>111</v>
      </c>
      <c r="G366" s="190" t="s">
        <v>113</v>
      </c>
      <c r="H366" s="190"/>
      <c r="I366" s="187" t="s">
        <v>2877</v>
      </c>
      <c r="J366" s="187" t="s">
        <v>2878</v>
      </c>
      <c r="K366" s="189" t="s">
        <v>2568</v>
      </c>
      <c r="L366" s="187" t="s">
        <v>2879</v>
      </c>
      <c r="M366" s="192" t="s">
        <v>2880</v>
      </c>
      <c r="N366" s="193" t="s">
        <v>466</v>
      </c>
      <c r="O366" s="188" t="s">
        <v>3469</v>
      </c>
      <c r="P366" s="188"/>
      <c r="Q366" s="190" t="s">
        <v>3450</v>
      </c>
      <c r="R366" s="190" t="s">
        <v>468</v>
      </c>
      <c r="S366" s="194">
        <v>2023</v>
      </c>
      <c r="T366" s="195">
        <v>804.1</v>
      </c>
      <c r="U366" s="196">
        <v>0</v>
      </c>
      <c r="V366" s="197">
        <f t="shared" si="66"/>
        <v>0</v>
      </c>
      <c r="W366" s="198"/>
      <c r="X366" s="198"/>
      <c r="Y366" s="198"/>
      <c r="Z366" s="198"/>
      <c r="AA366" s="198"/>
      <c r="AB366" s="198"/>
      <c r="AC366" s="198"/>
      <c r="AD366" s="198"/>
      <c r="AE366" s="198"/>
      <c r="AF366" s="198"/>
      <c r="AG366" s="198"/>
      <c r="AH366" s="198"/>
      <c r="AI366" s="198"/>
      <c r="AJ366" s="198"/>
      <c r="AK366" s="198"/>
      <c r="AL366" s="198"/>
      <c r="AM366" s="198"/>
      <c r="AN366" s="198"/>
      <c r="AO366" s="198"/>
      <c r="AP366" s="198"/>
      <c r="AQ366" s="198"/>
      <c r="AR366" s="198"/>
      <c r="AS366" s="198"/>
      <c r="AT366" s="198"/>
      <c r="AU366" s="198"/>
      <c r="AV366" s="198"/>
      <c r="AW366" s="198"/>
      <c r="AX366" s="198"/>
      <c r="AY366" s="198"/>
      <c r="AZ366" s="198"/>
      <c r="BA366" s="198"/>
      <c r="BB366" s="198"/>
      <c r="BC366" s="198"/>
      <c r="BD366" s="198"/>
      <c r="BE366" s="198"/>
      <c r="BF366" s="198"/>
      <c r="BG366" s="198"/>
      <c r="BH366" s="198"/>
      <c r="BI366" s="198"/>
      <c r="BJ366" s="198"/>
      <c r="BK366" s="198"/>
      <c r="BL366" s="198"/>
      <c r="BM366" s="198"/>
      <c r="BN366" s="198"/>
      <c r="BO366" s="198"/>
      <c r="BP366" s="198"/>
      <c r="BQ366" s="198"/>
      <c r="BR366" s="198"/>
      <c r="BS366" s="198"/>
      <c r="BT366" s="198"/>
    </row>
    <row r="367" spans="1:72" s="199" customFormat="1" ht="63" x14ac:dyDescent="0.25">
      <c r="A367" s="187" t="s">
        <v>1547</v>
      </c>
      <c r="B367" s="188" t="s">
        <v>1045</v>
      </c>
      <c r="C367" s="189" t="s">
        <v>2025</v>
      </c>
      <c r="D367" s="190" t="s">
        <v>645</v>
      </c>
      <c r="E367" s="190" t="s">
        <v>693</v>
      </c>
      <c r="F367" s="191" t="s">
        <v>111</v>
      </c>
      <c r="G367" s="190" t="s">
        <v>113</v>
      </c>
      <c r="H367" s="190"/>
      <c r="I367" s="187" t="s">
        <v>2881</v>
      </c>
      <c r="J367" s="187" t="s">
        <v>2882</v>
      </c>
      <c r="K367" s="189" t="s">
        <v>2573</v>
      </c>
      <c r="L367" s="187" t="s">
        <v>2883</v>
      </c>
      <c r="M367" s="192" t="s">
        <v>2884</v>
      </c>
      <c r="N367" s="193" t="s">
        <v>466</v>
      </c>
      <c r="O367" s="188" t="s">
        <v>3469</v>
      </c>
      <c r="P367" s="188"/>
      <c r="Q367" s="190" t="s">
        <v>3450</v>
      </c>
      <c r="R367" s="190" t="s">
        <v>468</v>
      </c>
      <c r="S367" s="194">
        <v>2023</v>
      </c>
      <c r="T367" s="195">
        <v>805.2</v>
      </c>
      <c r="U367" s="196">
        <v>0</v>
      </c>
      <c r="V367" s="197">
        <f t="shared" si="66"/>
        <v>0</v>
      </c>
      <c r="W367" s="198"/>
      <c r="X367" s="198"/>
      <c r="Y367" s="198"/>
      <c r="Z367" s="198"/>
      <c r="AA367" s="198"/>
      <c r="AB367" s="198"/>
      <c r="AC367" s="198"/>
      <c r="AD367" s="198"/>
      <c r="AE367" s="198"/>
      <c r="AF367" s="198"/>
      <c r="AG367" s="198"/>
      <c r="AH367" s="198"/>
      <c r="AI367" s="198"/>
      <c r="AJ367" s="198"/>
      <c r="AK367" s="198"/>
      <c r="AL367" s="198"/>
      <c r="AM367" s="198"/>
      <c r="AN367" s="198"/>
      <c r="AO367" s="198"/>
      <c r="AP367" s="198"/>
      <c r="AQ367" s="198"/>
      <c r="AR367" s="198"/>
      <c r="AS367" s="198"/>
      <c r="AT367" s="198"/>
      <c r="AU367" s="198"/>
      <c r="AV367" s="198"/>
      <c r="AW367" s="198"/>
      <c r="AX367" s="198"/>
      <c r="AY367" s="198"/>
      <c r="AZ367" s="198"/>
      <c r="BA367" s="198"/>
      <c r="BB367" s="198"/>
      <c r="BC367" s="198"/>
      <c r="BD367" s="198"/>
      <c r="BE367" s="198"/>
      <c r="BF367" s="198"/>
      <c r="BG367" s="198"/>
      <c r="BH367" s="198"/>
      <c r="BI367" s="198"/>
      <c r="BJ367" s="198"/>
      <c r="BK367" s="198"/>
      <c r="BL367" s="198"/>
      <c r="BM367" s="198"/>
      <c r="BN367" s="198"/>
      <c r="BO367" s="198"/>
      <c r="BP367" s="198"/>
      <c r="BQ367" s="198"/>
      <c r="BR367" s="198"/>
      <c r="BS367" s="198"/>
      <c r="BT367" s="198"/>
    </row>
    <row r="368" spans="1:72" s="199" customFormat="1" ht="47.25" x14ac:dyDescent="0.25">
      <c r="A368" s="187" t="s">
        <v>1548</v>
      </c>
      <c r="B368" s="188" t="s">
        <v>1046</v>
      </c>
      <c r="C368" s="189" t="s">
        <v>2026</v>
      </c>
      <c r="D368" s="190" t="s">
        <v>645</v>
      </c>
      <c r="E368" s="190" t="s">
        <v>693</v>
      </c>
      <c r="F368" s="191" t="s">
        <v>111</v>
      </c>
      <c r="G368" s="190" t="s">
        <v>113</v>
      </c>
      <c r="H368" s="190"/>
      <c r="I368" s="187" t="s">
        <v>2885</v>
      </c>
      <c r="J368" s="187" t="s">
        <v>2886</v>
      </c>
      <c r="K368" s="189" t="s">
        <v>2578</v>
      </c>
      <c r="L368" s="187" t="s">
        <v>2887</v>
      </c>
      <c r="M368" s="192" t="s">
        <v>2888</v>
      </c>
      <c r="N368" s="193" t="s">
        <v>466</v>
      </c>
      <c r="O368" s="188" t="s">
        <v>3469</v>
      </c>
      <c r="P368" s="188"/>
      <c r="Q368" s="190" t="s">
        <v>3450</v>
      </c>
      <c r="R368" s="190" t="s">
        <v>468</v>
      </c>
      <c r="S368" s="194">
        <v>2023</v>
      </c>
      <c r="T368" s="195">
        <v>805.2</v>
      </c>
      <c r="U368" s="196">
        <v>0</v>
      </c>
      <c r="V368" s="197">
        <f t="shared" si="66"/>
        <v>0</v>
      </c>
      <c r="W368" s="198"/>
      <c r="X368" s="198"/>
      <c r="Y368" s="198"/>
      <c r="Z368" s="198"/>
      <c r="AA368" s="198"/>
      <c r="AB368" s="198"/>
      <c r="AC368" s="198"/>
      <c r="AD368" s="198"/>
      <c r="AE368" s="198"/>
      <c r="AF368" s="198"/>
      <c r="AG368" s="198"/>
      <c r="AH368" s="198"/>
      <c r="AI368" s="198"/>
      <c r="AJ368" s="198"/>
      <c r="AK368" s="198"/>
      <c r="AL368" s="198"/>
      <c r="AM368" s="198"/>
      <c r="AN368" s="198"/>
      <c r="AO368" s="198"/>
      <c r="AP368" s="198"/>
      <c r="AQ368" s="198"/>
      <c r="AR368" s="198"/>
      <c r="AS368" s="198"/>
      <c r="AT368" s="198"/>
      <c r="AU368" s="198"/>
      <c r="AV368" s="198"/>
      <c r="AW368" s="198"/>
      <c r="AX368" s="198"/>
      <c r="AY368" s="198"/>
      <c r="AZ368" s="198"/>
      <c r="BA368" s="198"/>
      <c r="BB368" s="198"/>
      <c r="BC368" s="198"/>
      <c r="BD368" s="198"/>
      <c r="BE368" s="198"/>
      <c r="BF368" s="198"/>
      <c r="BG368" s="198"/>
      <c r="BH368" s="198"/>
      <c r="BI368" s="198"/>
      <c r="BJ368" s="198"/>
      <c r="BK368" s="198"/>
      <c r="BL368" s="198"/>
      <c r="BM368" s="198"/>
      <c r="BN368" s="198"/>
      <c r="BO368" s="198"/>
      <c r="BP368" s="198"/>
      <c r="BQ368" s="198"/>
      <c r="BR368" s="198"/>
      <c r="BS368" s="198"/>
      <c r="BT368" s="198"/>
    </row>
    <row r="369" spans="1:72" s="213" customFormat="1" x14ac:dyDescent="0.25">
      <c r="A369" s="201" t="s">
        <v>1047</v>
      </c>
      <c r="B369" s="202"/>
      <c r="C369" s="203"/>
      <c r="D369" s="202"/>
      <c r="E369" s="203"/>
      <c r="F369" s="204"/>
      <c r="G369" s="205"/>
      <c r="H369" s="205"/>
      <c r="I369" s="206"/>
      <c r="J369" s="207"/>
      <c r="K369" s="208"/>
      <c r="L369" s="209"/>
      <c r="M369" s="209"/>
      <c r="N369" s="209"/>
      <c r="O369" s="210"/>
      <c r="P369" s="210"/>
      <c r="Q369" s="210"/>
      <c r="R369" s="210"/>
      <c r="S369" s="210"/>
      <c r="T369" s="210"/>
      <c r="U369" s="211"/>
      <c r="V369" s="212"/>
      <c r="W369" s="198"/>
      <c r="X369" s="198"/>
      <c r="Y369" s="198"/>
      <c r="Z369" s="198"/>
      <c r="AA369" s="198"/>
      <c r="AB369" s="198"/>
      <c r="AC369" s="198"/>
      <c r="AD369" s="198"/>
      <c r="AE369" s="198"/>
      <c r="AF369" s="198"/>
      <c r="AG369" s="198"/>
      <c r="AH369" s="198"/>
      <c r="AI369" s="198"/>
      <c r="AJ369" s="198"/>
      <c r="AK369" s="198"/>
      <c r="AL369" s="198"/>
      <c r="AM369" s="198"/>
      <c r="AN369" s="198"/>
      <c r="AO369" s="198"/>
      <c r="AP369" s="198"/>
      <c r="AQ369" s="198"/>
      <c r="AR369" s="198"/>
      <c r="AS369" s="198"/>
      <c r="AT369" s="198"/>
      <c r="AU369" s="198"/>
      <c r="AV369" s="198"/>
      <c r="AW369" s="198"/>
      <c r="AX369" s="198"/>
      <c r="AY369" s="198"/>
      <c r="AZ369" s="198"/>
      <c r="BA369" s="198"/>
      <c r="BB369" s="198"/>
      <c r="BC369" s="198"/>
      <c r="BD369" s="198"/>
      <c r="BE369" s="198"/>
      <c r="BF369" s="198"/>
      <c r="BG369" s="198"/>
      <c r="BH369" s="198"/>
      <c r="BI369" s="198"/>
      <c r="BJ369" s="198"/>
      <c r="BK369" s="198"/>
      <c r="BL369" s="198"/>
      <c r="BM369" s="198"/>
      <c r="BN369" s="198"/>
      <c r="BO369" s="198"/>
      <c r="BP369" s="198"/>
      <c r="BQ369" s="198"/>
      <c r="BR369" s="198"/>
      <c r="BS369" s="198"/>
      <c r="BT369" s="198"/>
    </row>
    <row r="370" spans="1:72" s="199" customFormat="1" ht="47.25" x14ac:dyDescent="0.25">
      <c r="A370" s="187" t="s">
        <v>1549</v>
      </c>
      <c r="B370" s="188" t="s">
        <v>1048</v>
      </c>
      <c r="C370" s="189" t="s">
        <v>2027</v>
      </c>
      <c r="D370" s="190" t="s">
        <v>645</v>
      </c>
      <c r="E370" s="190" t="s">
        <v>684</v>
      </c>
      <c r="F370" s="191" t="s">
        <v>111</v>
      </c>
      <c r="G370" s="190" t="s">
        <v>113</v>
      </c>
      <c r="H370" s="190"/>
      <c r="I370" s="187" t="s">
        <v>2889</v>
      </c>
      <c r="J370" s="187" t="s">
        <v>2890</v>
      </c>
      <c r="K370" s="189" t="s">
        <v>467</v>
      </c>
      <c r="L370" s="187" t="s">
        <v>2889</v>
      </c>
      <c r="M370" s="192" t="s">
        <v>2891</v>
      </c>
      <c r="N370" s="193" t="s">
        <v>466</v>
      </c>
      <c r="O370" s="188" t="s">
        <v>3470</v>
      </c>
      <c r="P370" s="188"/>
      <c r="Q370" s="190" t="s">
        <v>3452</v>
      </c>
      <c r="R370" s="190" t="s">
        <v>468</v>
      </c>
      <c r="S370" s="194">
        <v>2023</v>
      </c>
      <c r="T370" s="195">
        <v>719.95</v>
      </c>
      <c r="U370" s="196">
        <v>44</v>
      </c>
      <c r="V370" s="197">
        <f t="shared" ref="V370:V373" si="67">T370*U370</f>
        <v>31677.800000000003</v>
      </c>
      <c r="W370" s="198"/>
      <c r="X370" s="198"/>
      <c r="Y370" s="198"/>
      <c r="Z370" s="198"/>
      <c r="AA370" s="198"/>
      <c r="AB370" s="198"/>
      <c r="AC370" s="198"/>
      <c r="AD370" s="198"/>
      <c r="AE370" s="198"/>
      <c r="AF370" s="198"/>
      <c r="AG370" s="198"/>
      <c r="AH370" s="198"/>
      <c r="AI370" s="198"/>
      <c r="AJ370" s="198"/>
      <c r="AK370" s="198"/>
      <c r="AL370" s="198"/>
      <c r="AM370" s="198"/>
      <c r="AN370" s="198"/>
      <c r="AO370" s="198"/>
      <c r="AP370" s="198"/>
      <c r="AQ370" s="198"/>
      <c r="AR370" s="198"/>
      <c r="AS370" s="198"/>
      <c r="AT370" s="198"/>
      <c r="AU370" s="198"/>
      <c r="AV370" s="198"/>
      <c r="AW370" s="198"/>
      <c r="AX370" s="198"/>
      <c r="AY370" s="198"/>
      <c r="AZ370" s="198"/>
      <c r="BA370" s="198"/>
      <c r="BB370" s="198"/>
      <c r="BC370" s="198"/>
      <c r="BD370" s="198"/>
      <c r="BE370" s="198"/>
      <c r="BF370" s="198"/>
      <c r="BG370" s="198"/>
      <c r="BH370" s="198"/>
      <c r="BI370" s="198"/>
      <c r="BJ370" s="198"/>
      <c r="BK370" s="198"/>
      <c r="BL370" s="198"/>
      <c r="BM370" s="198"/>
      <c r="BN370" s="198"/>
      <c r="BO370" s="198"/>
      <c r="BP370" s="198"/>
      <c r="BQ370" s="198"/>
      <c r="BR370" s="198"/>
      <c r="BS370" s="198"/>
      <c r="BT370" s="198"/>
    </row>
    <row r="371" spans="1:72" s="199" customFormat="1" ht="47.25" x14ac:dyDescent="0.25">
      <c r="A371" s="187" t="s">
        <v>1550</v>
      </c>
      <c r="B371" s="188" t="s">
        <v>1049</v>
      </c>
      <c r="C371" s="189" t="s">
        <v>2028</v>
      </c>
      <c r="D371" s="190" t="s">
        <v>645</v>
      </c>
      <c r="E371" s="190" t="s">
        <v>693</v>
      </c>
      <c r="F371" s="191" t="s">
        <v>111</v>
      </c>
      <c r="G371" s="190" t="s">
        <v>113</v>
      </c>
      <c r="H371" s="190"/>
      <c r="I371" s="187" t="s">
        <v>2889</v>
      </c>
      <c r="J371" s="187" t="s">
        <v>2892</v>
      </c>
      <c r="K371" s="189" t="s">
        <v>2568</v>
      </c>
      <c r="L371" s="187" t="s">
        <v>2889</v>
      </c>
      <c r="M371" s="192" t="s">
        <v>2893</v>
      </c>
      <c r="N371" s="193" t="s">
        <v>466</v>
      </c>
      <c r="O371" s="188" t="s">
        <v>3470</v>
      </c>
      <c r="P371" s="188"/>
      <c r="Q371" s="190" t="s">
        <v>3452</v>
      </c>
      <c r="R371" s="190" t="s">
        <v>468</v>
      </c>
      <c r="S371" s="194">
        <v>2023</v>
      </c>
      <c r="T371" s="195">
        <v>790.35</v>
      </c>
      <c r="U371" s="196">
        <v>0</v>
      </c>
      <c r="V371" s="197">
        <f t="shared" si="67"/>
        <v>0</v>
      </c>
      <c r="W371" s="198"/>
      <c r="X371" s="198"/>
      <c r="Y371" s="198"/>
      <c r="Z371" s="198"/>
      <c r="AA371" s="198"/>
      <c r="AB371" s="198"/>
      <c r="AC371" s="198"/>
      <c r="AD371" s="198"/>
      <c r="AE371" s="198"/>
      <c r="AF371" s="198"/>
      <c r="AG371" s="198"/>
      <c r="AH371" s="198"/>
      <c r="AI371" s="198"/>
      <c r="AJ371" s="198"/>
      <c r="AK371" s="198"/>
      <c r="AL371" s="198"/>
      <c r="AM371" s="198"/>
      <c r="AN371" s="198"/>
      <c r="AO371" s="198"/>
      <c r="AP371" s="198"/>
      <c r="AQ371" s="198"/>
      <c r="AR371" s="198"/>
      <c r="AS371" s="198"/>
      <c r="AT371" s="198"/>
      <c r="AU371" s="198"/>
      <c r="AV371" s="198"/>
      <c r="AW371" s="198"/>
      <c r="AX371" s="198"/>
      <c r="AY371" s="198"/>
      <c r="AZ371" s="198"/>
      <c r="BA371" s="198"/>
      <c r="BB371" s="198"/>
      <c r="BC371" s="198"/>
      <c r="BD371" s="198"/>
      <c r="BE371" s="198"/>
      <c r="BF371" s="198"/>
      <c r="BG371" s="198"/>
      <c r="BH371" s="198"/>
      <c r="BI371" s="198"/>
      <c r="BJ371" s="198"/>
      <c r="BK371" s="198"/>
      <c r="BL371" s="198"/>
      <c r="BM371" s="198"/>
      <c r="BN371" s="198"/>
      <c r="BO371" s="198"/>
      <c r="BP371" s="198"/>
      <c r="BQ371" s="198"/>
      <c r="BR371" s="198"/>
      <c r="BS371" s="198"/>
      <c r="BT371" s="198"/>
    </row>
    <row r="372" spans="1:72" s="199" customFormat="1" ht="47.25" x14ac:dyDescent="0.25">
      <c r="A372" s="187" t="s">
        <v>1551</v>
      </c>
      <c r="B372" s="188" t="s">
        <v>1050</v>
      </c>
      <c r="C372" s="189" t="s">
        <v>2029</v>
      </c>
      <c r="D372" s="190" t="s">
        <v>645</v>
      </c>
      <c r="E372" s="190" t="s">
        <v>693</v>
      </c>
      <c r="F372" s="191" t="s">
        <v>111</v>
      </c>
      <c r="G372" s="190" t="s">
        <v>113</v>
      </c>
      <c r="H372" s="190"/>
      <c r="I372" s="187" t="s">
        <v>2889</v>
      </c>
      <c r="J372" s="187" t="s">
        <v>2894</v>
      </c>
      <c r="K372" s="189" t="s">
        <v>2573</v>
      </c>
      <c r="L372" s="187" t="s">
        <v>2889</v>
      </c>
      <c r="M372" s="192" t="s">
        <v>2895</v>
      </c>
      <c r="N372" s="193" t="s">
        <v>466</v>
      </c>
      <c r="O372" s="188" t="s">
        <v>3470</v>
      </c>
      <c r="P372" s="188"/>
      <c r="Q372" s="190" t="s">
        <v>3452</v>
      </c>
      <c r="R372" s="190" t="s">
        <v>468</v>
      </c>
      <c r="S372" s="194">
        <v>2023</v>
      </c>
      <c r="T372" s="195">
        <v>793.1</v>
      </c>
      <c r="U372" s="196">
        <v>0</v>
      </c>
      <c r="V372" s="197">
        <f t="shared" si="67"/>
        <v>0</v>
      </c>
      <c r="W372" s="198"/>
      <c r="X372" s="198"/>
      <c r="Y372" s="198"/>
      <c r="Z372" s="198"/>
      <c r="AA372" s="198"/>
      <c r="AB372" s="198"/>
      <c r="AC372" s="198"/>
      <c r="AD372" s="198"/>
      <c r="AE372" s="198"/>
      <c r="AF372" s="198"/>
      <c r="AG372" s="198"/>
      <c r="AH372" s="198"/>
      <c r="AI372" s="198"/>
      <c r="AJ372" s="198"/>
      <c r="AK372" s="198"/>
      <c r="AL372" s="198"/>
      <c r="AM372" s="198"/>
      <c r="AN372" s="198"/>
      <c r="AO372" s="198"/>
      <c r="AP372" s="198"/>
      <c r="AQ372" s="198"/>
      <c r="AR372" s="198"/>
      <c r="AS372" s="198"/>
      <c r="AT372" s="198"/>
      <c r="AU372" s="198"/>
      <c r="AV372" s="198"/>
      <c r="AW372" s="198"/>
      <c r="AX372" s="198"/>
      <c r="AY372" s="198"/>
      <c r="AZ372" s="198"/>
      <c r="BA372" s="198"/>
      <c r="BB372" s="198"/>
      <c r="BC372" s="198"/>
      <c r="BD372" s="198"/>
      <c r="BE372" s="198"/>
      <c r="BF372" s="198"/>
      <c r="BG372" s="198"/>
      <c r="BH372" s="198"/>
      <c r="BI372" s="198"/>
      <c r="BJ372" s="198"/>
      <c r="BK372" s="198"/>
      <c r="BL372" s="198"/>
      <c r="BM372" s="198"/>
      <c r="BN372" s="198"/>
      <c r="BO372" s="198"/>
      <c r="BP372" s="198"/>
      <c r="BQ372" s="198"/>
      <c r="BR372" s="198"/>
      <c r="BS372" s="198"/>
      <c r="BT372" s="198"/>
    </row>
    <row r="373" spans="1:72" s="199" customFormat="1" ht="47.25" x14ac:dyDescent="0.25">
      <c r="A373" s="187" t="s">
        <v>1552</v>
      </c>
      <c r="B373" s="188" t="s">
        <v>1051</v>
      </c>
      <c r="C373" s="189" t="s">
        <v>2030</v>
      </c>
      <c r="D373" s="190" t="s">
        <v>645</v>
      </c>
      <c r="E373" s="190" t="s">
        <v>679</v>
      </c>
      <c r="F373" s="191" t="s">
        <v>111</v>
      </c>
      <c r="G373" s="190" t="s">
        <v>113</v>
      </c>
      <c r="H373" s="190"/>
      <c r="I373" s="187" t="s">
        <v>2889</v>
      </c>
      <c r="J373" s="187" t="s">
        <v>2896</v>
      </c>
      <c r="K373" s="189" t="s">
        <v>2578</v>
      </c>
      <c r="L373" s="187" t="s">
        <v>2889</v>
      </c>
      <c r="M373" s="192" t="s">
        <v>2897</v>
      </c>
      <c r="N373" s="193" t="s">
        <v>466</v>
      </c>
      <c r="O373" s="188" t="s">
        <v>3470</v>
      </c>
      <c r="P373" s="188"/>
      <c r="Q373" s="190" t="s">
        <v>3452</v>
      </c>
      <c r="R373" s="190" t="s">
        <v>468</v>
      </c>
      <c r="S373" s="194">
        <v>2023</v>
      </c>
      <c r="T373" s="195">
        <v>793.1</v>
      </c>
      <c r="U373" s="196">
        <v>0</v>
      </c>
      <c r="V373" s="197">
        <f t="shared" si="67"/>
        <v>0</v>
      </c>
      <c r="W373" s="198"/>
      <c r="X373" s="198"/>
      <c r="Y373" s="198"/>
      <c r="Z373" s="198"/>
      <c r="AA373" s="198"/>
      <c r="AB373" s="198"/>
      <c r="AC373" s="198"/>
      <c r="AD373" s="198"/>
      <c r="AE373" s="198"/>
      <c r="AF373" s="198"/>
      <c r="AG373" s="198"/>
      <c r="AH373" s="198"/>
      <c r="AI373" s="198"/>
      <c r="AJ373" s="198"/>
      <c r="AK373" s="198"/>
      <c r="AL373" s="198"/>
      <c r="AM373" s="198"/>
      <c r="AN373" s="198"/>
      <c r="AO373" s="198"/>
      <c r="AP373" s="198"/>
      <c r="AQ373" s="198"/>
      <c r="AR373" s="198"/>
      <c r="AS373" s="198"/>
      <c r="AT373" s="198"/>
      <c r="AU373" s="198"/>
      <c r="AV373" s="198"/>
      <c r="AW373" s="198"/>
      <c r="AX373" s="198"/>
      <c r="AY373" s="198"/>
      <c r="AZ373" s="198"/>
      <c r="BA373" s="198"/>
      <c r="BB373" s="198"/>
      <c r="BC373" s="198"/>
      <c r="BD373" s="198"/>
      <c r="BE373" s="198"/>
      <c r="BF373" s="198"/>
      <c r="BG373" s="198"/>
      <c r="BH373" s="198"/>
      <c r="BI373" s="198"/>
      <c r="BJ373" s="198"/>
      <c r="BK373" s="198"/>
      <c r="BL373" s="198"/>
      <c r="BM373" s="198"/>
      <c r="BN373" s="198"/>
      <c r="BO373" s="198"/>
      <c r="BP373" s="198"/>
      <c r="BQ373" s="198"/>
      <c r="BR373" s="198"/>
      <c r="BS373" s="198"/>
      <c r="BT373" s="198"/>
    </row>
    <row r="374" spans="1:72" x14ac:dyDescent="0.25">
      <c r="A374" s="99" t="s">
        <v>558</v>
      </c>
      <c r="B374" s="100"/>
      <c r="C374" s="101"/>
      <c r="D374" s="100"/>
      <c r="E374" s="101"/>
      <c r="F374" s="102"/>
      <c r="G374" s="103"/>
      <c r="H374" s="103"/>
      <c r="I374" s="80"/>
      <c r="J374" s="80"/>
      <c r="K374" s="79"/>
      <c r="L374" s="104"/>
      <c r="M374" s="104"/>
      <c r="N374" s="104"/>
      <c r="O374" s="105"/>
      <c r="P374" s="105"/>
      <c r="Q374" s="105"/>
      <c r="R374" s="105"/>
      <c r="S374" s="105"/>
      <c r="T374" s="105"/>
      <c r="U374" s="107"/>
      <c r="V374" s="181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</row>
    <row r="375" spans="1:72" x14ac:dyDescent="0.25">
      <c r="A375" s="82" t="s">
        <v>559</v>
      </c>
      <c r="B375" s="91"/>
      <c r="C375" s="92"/>
      <c r="D375" s="91"/>
      <c r="E375" s="92"/>
      <c r="F375" s="93"/>
      <c r="G375" s="94"/>
      <c r="H375" s="94"/>
      <c r="I375" s="98"/>
      <c r="J375" s="95"/>
      <c r="K375" s="96"/>
      <c r="L375" s="83"/>
      <c r="M375" s="83"/>
      <c r="N375" s="83"/>
      <c r="O375" s="74"/>
      <c r="P375" s="74"/>
      <c r="Q375" s="74"/>
      <c r="R375" s="74"/>
      <c r="S375" s="74"/>
      <c r="T375" s="74"/>
      <c r="U375" s="75"/>
      <c r="V375" s="18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</row>
    <row r="376" spans="1:72" s="12" customFormat="1" ht="68.25" customHeight="1" x14ac:dyDescent="0.25">
      <c r="A376" s="50" t="s">
        <v>140</v>
      </c>
      <c r="B376" s="45" t="s">
        <v>560</v>
      </c>
      <c r="C376" s="46" t="s">
        <v>222</v>
      </c>
      <c r="D376" s="48" t="s">
        <v>645</v>
      </c>
      <c r="E376" s="48" t="s">
        <v>665</v>
      </c>
      <c r="F376" s="45" t="s">
        <v>111</v>
      </c>
      <c r="G376" s="47" t="s">
        <v>113</v>
      </c>
      <c r="H376" s="47"/>
      <c r="I376" s="50" t="s">
        <v>736</v>
      </c>
      <c r="J376" s="50" t="s">
        <v>737</v>
      </c>
      <c r="K376" s="43" t="s">
        <v>467</v>
      </c>
      <c r="L376" s="50" t="s">
        <v>736</v>
      </c>
      <c r="M376" s="52" t="s">
        <v>454</v>
      </c>
      <c r="N376" s="111" t="s">
        <v>466</v>
      </c>
      <c r="O376" s="51" t="s">
        <v>486</v>
      </c>
      <c r="P376" s="51"/>
      <c r="Q376" s="48" t="s">
        <v>24</v>
      </c>
      <c r="R376" s="47" t="s">
        <v>468</v>
      </c>
      <c r="S376" s="44">
        <v>2023</v>
      </c>
      <c r="T376" s="114">
        <v>702.90000000000009</v>
      </c>
      <c r="U376" s="49">
        <v>44</v>
      </c>
      <c r="V376" s="173">
        <f t="shared" ref="V376:V379" si="68">T376*U376</f>
        <v>30927.600000000006</v>
      </c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</row>
    <row r="377" spans="1:72" s="12" customFormat="1" ht="66.75" customHeight="1" x14ac:dyDescent="0.25">
      <c r="A377" s="50" t="s">
        <v>1553</v>
      </c>
      <c r="B377" s="45" t="s">
        <v>1052</v>
      </c>
      <c r="C377" s="46" t="s">
        <v>2031</v>
      </c>
      <c r="D377" s="48" t="s">
        <v>645</v>
      </c>
      <c r="E377" s="48" t="s">
        <v>665</v>
      </c>
      <c r="F377" s="45" t="s">
        <v>111</v>
      </c>
      <c r="G377" s="47" t="s">
        <v>113</v>
      </c>
      <c r="H377" s="47"/>
      <c r="I377" s="50" t="s">
        <v>2898</v>
      </c>
      <c r="J377" s="50" t="s">
        <v>2899</v>
      </c>
      <c r="K377" s="43" t="s">
        <v>2568</v>
      </c>
      <c r="L377" s="50" t="s">
        <v>736</v>
      </c>
      <c r="M377" s="52" t="s">
        <v>2900</v>
      </c>
      <c r="N377" s="111" t="s">
        <v>466</v>
      </c>
      <c r="O377" s="51" t="s">
        <v>486</v>
      </c>
      <c r="P377" s="51"/>
      <c r="Q377" s="48" t="s">
        <v>24</v>
      </c>
      <c r="R377" s="47" t="s">
        <v>468</v>
      </c>
      <c r="S377" s="44">
        <v>2023</v>
      </c>
      <c r="T377" s="114">
        <v>702.90000000000009</v>
      </c>
      <c r="U377" s="49">
        <v>0</v>
      </c>
      <c r="V377" s="173">
        <f t="shared" si="68"/>
        <v>0</v>
      </c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</row>
    <row r="378" spans="1:72" s="12" customFormat="1" ht="66.75" customHeight="1" x14ac:dyDescent="0.25">
      <c r="A378" s="50" t="s">
        <v>1554</v>
      </c>
      <c r="B378" s="45" t="s">
        <v>1053</v>
      </c>
      <c r="C378" s="46" t="s">
        <v>2032</v>
      </c>
      <c r="D378" s="48" t="s">
        <v>645</v>
      </c>
      <c r="E378" s="48" t="s">
        <v>665</v>
      </c>
      <c r="F378" s="45" t="s">
        <v>111</v>
      </c>
      <c r="G378" s="47" t="s">
        <v>113</v>
      </c>
      <c r="H378" s="47"/>
      <c r="I378" s="50" t="s">
        <v>2898</v>
      </c>
      <c r="J378" s="50" t="s">
        <v>2901</v>
      </c>
      <c r="K378" s="43" t="s">
        <v>2573</v>
      </c>
      <c r="L378" s="50" t="s">
        <v>736</v>
      </c>
      <c r="M378" s="52" t="s">
        <v>2902</v>
      </c>
      <c r="N378" s="111" t="s">
        <v>466</v>
      </c>
      <c r="O378" s="51" t="s">
        <v>486</v>
      </c>
      <c r="P378" s="51"/>
      <c r="Q378" s="48" t="s">
        <v>24</v>
      </c>
      <c r="R378" s="47" t="s">
        <v>468</v>
      </c>
      <c r="S378" s="44">
        <v>2023</v>
      </c>
      <c r="T378" s="114">
        <v>702.90000000000009</v>
      </c>
      <c r="U378" s="49">
        <v>0</v>
      </c>
      <c r="V378" s="173">
        <f t="shared" si="68"/>
        <v>0</v>
      </c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</row>
    <row r="379" spans="1:72" s="12" customFormat="1" ht="66.75" customHeight="1" x14ac:dyDescent="0.25">
      <c r="A379" s="50" t="s">
        <v>1555</v>
      </c>
      <c r="B379" s="45" t="s">
        <v>1054</v>
      </c>
      <c r="C379" s="46" t="s">
        <v>2033</v>
      </c>
      <c r="D379" s="48" t="s">
        <v>645</v>
      </c>
      <c r="E379" s="48" t="s">
        <v>665</v>
      </c>
      <c r="F379" s="45" t="s">
        <v>111</v>
      </c>
      <c r="G379" s="47" t="s">
        <v>113</v>
      </c>
      <c r="H379" s="47"/>
      <c r="I379" s="50" t="s">
        <v>2898</v>
      </c>
      <c r="J379" s="50" t="s">
        <v>2903</v>
      </c>
      <c r="K379" s="43" t="s">
        <v>2904</v>
      </c>
      <c r="L379" s="50" t="s">
        <v>736</v>
      </c>
      <c r="M379" s="52" t="s">
        <v>2905</v>
      </c>
      <c r="N379" s="111" t="s">
        <v>466</v>
      </c>
      <c r="O379" s="51" t="s">
        <v>486</v>
      </c>
      <c r="P379" s="51"/>
      <c r="Q379" s="48" t="s">
        <v>24</v>
      </c>
      <c r="R379" s="47" t="s">
        <v>468</v>
      </c>
      <c r="S379" s="44">
        <v>2023</v>
      </c>
      <c r="T379" s="114">
        <v>702.90000000000009</v>
      </c>
      <c r="U379" s="49">
        <f t="shared" ref="U379" si="69">SUM(W379:BT379)</f>
        <v>0</v>
      </c>
      <c r="V379" s="173">
        <f t="shared" si="68"/>
        <v>0</v>
      </c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</row>
    <row r="380" spans="1:72" x14ac:dyDescent="0.25">
      <c r="A380" s="81" t="s">
        <v>561</v>
      </c>
      <c r="B380" s="84"/>
      <c r="C380" s="85"/>
      <c r="D380" s="84"/>
      <c r="E380" s="85"/>
      <c r="F380" s="86"/>
      <c r="G380" s="87"/>
      <c r="H380" s="87"/>
      <c r="I380" s="58"/>
      <c r="J380" s="58"/>
      <c r="K380" s="57"/>
      <c r="L380" s="88"/>
      <c r="M380" s="88"/>
      <c r="N380" s="88"/>
      <c r="O380" s="89"/>
      <c r="P380" s="89"/>
      <c r="Q380" s="89"/>
      <c r="R380" s="89"/>
      <c r="S380" s="89"/>
      <c r="T380" s="89"/>
      <c r="U380" s="62"/>
      <c r="V380" s="177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</row>
    <row r="381" spans="1:72" x14ac:dyDescent="0.25">
      <c r="A381" s="82" t="s">
        <v>1055</v>
      </c>
      <c r="B381" s="91"/>
      <c r="C381" s="92"/>
      <c r="D381" s="91"/>
      <c r="E381" s="92"/>
      <c r="F381" s="93"/>
      <c r="G381" s="94"/>
      <c r="H381" s="94"/>
      <c r="I381" s="98"/>
      <c r="J381" s="95"/>
      <c r="K381" s="96"/>
      <c r="L381" s="83"/>
      <c r="M381" s="83"/>
      <c r="N381" s="83"/>
      <c r="O381" s="74"/>
      <c r="P381" s="74"/>
      <c r="Q381" s="74"/>
      <c r="R381" s="74"/>
      <c r="S381" s="74"/>
      <c r="T381" s="74"/>
      <c r="U381" s="75"/>
      <c r="V381" s="18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</row>
    <row r="382" spans="1:72" s="199" customFormat="1" ht="47.25" x14ac:dyDescent="0.25">
      <c r="A382" s="187" t="s">
        <v>1556</v>
      </c>
      <c r="B382" s="191" t="s">
        <v>1056</v>
      </c>
      <c r="C382" s="189" t="s">
        <v>2034</v>
      </c>
      <c r="D382" s="190" t="s">
        <v>645</v>
      </c>
      <c r="E382" s="190" t="s">
        <v>693</v>
      </c>
      <c r="F382" s="191" t="s">
        <v>111</v>
      </c>
      <c r="G382" s="190" t="s">
        <v>398</v>
      </c>
      <c r="H382" s="190"/>
      <c r="I382" s="187" t="s">
        <v>2557</v>
      </c>
      <c r="J382" s="187" t="s">
        <v>2906</v>
      </c>
      <c r="K382" s="189" t="s">
        <v>467</v>
      </c>
      <c r="L382" s="187" t="s">
        <v>2557</v>
      </c>
      <c r="M382" s="192" t="s">
        <v>2907</v>
      </c>
      <c r="N382" s="193" t="s">
        <v>466</v>
      </c>
      <c r="O382" s="188" t="s">
        <v>3471</v>
      </c>
      <c r="P382" s="188"/>
      <c r="Q382" s="190" t="s">
        <v>3110</v>
      </c>
      <c r="R382" s="190" t="s">
        <v>468</v>
      </c>
      <c r="S382" s="194">
        <v>2023</v>
      </c>
      <c r="T382" s="195">
        <v>512.6</v>
      </c>
      <c r="U382" s="196">
        <v>44</v>
      </c>
      <c r="V382" s="197">
        <f>T382*U382</f>
        <v>22554.400000000001</v>
      </c>
      <c r="W382" s="198"/>
      <c r="X382" s="198"/>
      <c r="Y382" s="198"/>
      <c r="Z382" s="198"/>
      <c r="AA382" s="198"/>
      <c r="AB382" s="198"/>
      <c r="AC382" s="198"/>
      <c r="AD382" s="198"/>
      <c r="AE382" s="198"/>
      <c r="AF382" s="198"/>
      <c r="AG382" s="198"/>
      <c r="AH382" s="198"/>
      <c r="AI382" s="198"/>
      <c r="AJ382" s="198"/>
      <c r="AK382" s="198"/>
      <c r="AL382" s="198"/>
      <c r="AM382" s="198"/>
      <c r="AN382" s="198"/>
      <c r="AO382" s="198"/>
      <c r="AP382" s="198"/>
      <c r="AQ382" s="198"/>
      <c r="AR382" s="198"/>
      <c r="AS382" s="198"/>
      <c r="AT382" s="198"/>
      <c r="AU382" s="198"/>
      <c r="AV382" s="198"/>
      <c r="AW382" s="198"/>
      <c r="AX382" s="198"/>
      <c r="AY382" s="198"/>
      <c r="AZ382" s="198"/>
      <c r="BA382" s="198"/>
      <c r="BB382" s="198"/>
      <c r="BC382" s="198"/>
      <c r="BD382" s="198"/>
      <c r="BE382" s="198"/>
      <c r="BF382" s="198"/>
      <c r="BG382" s="198"/>
      <c r="BH382" s="198"/>
      <c r="BI382" s="198"/>
      <c r="BJ382" s="198"/>
      <c r="BK382" s="198"/>
      <c r="BL382" s="198"/>
      <c r="BM382" s="198"/>
      <c r="BN382" s="198"/>
      <c r="BO382" s="198"/>
      <c r="BP382" s="198"/>
      <c r="BQ382" s="198"/>
      <c r="BR382" s="198"/>
      <c r="BS382" s="198"/>
      <c r="BT382" s="198"/>
    </row>
    <row r="383" spans="1:72" s="199" customFormat="1" ht="47.25" x14ac:dyDescent="0.25">
      <c r="A383" s="187" t="s">
        <v>1557</v>
      </c>
      <c r="B383" s="191" t="s">
        <v>1057</v>
      </c>
      <c r="C383" s="189" t="s">
        <v>2035</v>
      </c>
      <c r="D383" s="190" t="s">
        <v>645</v>
      </c>
      <c r="E383" s="190" t="s">
        <v>693</v>
      </c>
      <c r="F383" s="191" t="s">
        <v>111</v>
      </c>
      <c r="G383" s="190" t="s">
        <v>398</v>
      </c>
      <c r="H383" s="190"/>
      <c r="I383" s="187" t="s">
        <v>2557</v>
      </c>
      <c r="J383" s="187" t="s">
        <v>2908</v>
      </c>
      <c r="K383" s="189" t="s">
        <v>2909</v>
      </c>
      <c r="L383" s="187" t="s">
        <v>2557</v>
      </c>
      <c r="M383" s="192" t="s">
        <v>2910</v>
      </c>
      <c r="N383" s="193" t="s">
        <v>466</v>
      </c>
      <c r="O383" s="188" t="s">
        <v>3471</v>
      </c>
      <c r="P383" s="188"/>
      <c r="Q383" s="190" t="s">
        <v>3110</v>
      </c>
      <c r="R383" s="190" t="s">
        <v>468</v>
      </c>
      <c r="S383" s="194">
        <v>2023</v>
      </c>
      <c r="T383" s="195">
        <v>730.95</v>
      </c>
      <c r="U383" s="196">
        <v>0</v>
      </c>
      <c r="V383" s="197">
        <f>T383*U383</f>
        <v>0</v>
      </c>
      <c r="W383" s="198"/>
      <c r="X383" s="198"/>
      <c r="Y383" s="198"/>
      <c r="Z383" s="198"/>
      <c r="AA383" s="198"/>
      <c r="AB383" s="198"/>
      <c r="AC383" s="198"/>
      <c r="AD383" s="198"/>
      <c r="AE383" s="198"/>
      <c r="AF383" s="198"/>
      <c r="AG383" s="198"/>
      <c r="AH383" s="198"/>
      <c r="AI383" s="198"/>
      <c r="AJ383" s="198"/>
      <c r="AK383" s="198"/>
      <c r="AL383" s="198"/>
      <c r="AM383" s="198"/>
      <c r="AN383" s="198"/>
      <c r="AO383" s="198"/>
      <c r="AP383" s="198"/>
      <c r="AQ383" s="198"/>
      <c r="AR383" s="198"/>
      <c r="AS383" s="198"/>
      <c r="AT383" s="198"/>
      <c r="AU383" s="198"/>
      <c r="AV383" s="198"/>
      <c r="AW383" s="198"/>
      <c r="AX383" s="198"/>
      <c r="AY383" s="198"/>
      <c r="AZ383" s="198"/>
      <c r="BA383" s="198"/>
      <c r="BB383" s="198"/>
      <c r="BC383" s="198"/>
      <c r="BD383" s="198"/>
      <c r="BE383" s="198"/>
      <c r="BF383" s="198"/>
      <c r="BG383" s="198"/>
      <c r="BH383" s="198"/>
      <c r="BI383" s="198"/>
      <c r="BJ383" s="198"/>
      <c r="BK383" s="198"/>
      <c r="BL383" s="198"/>
      <c r="BM383" s="198"/>
      <c r="BN383" s="198"/>
      <c r="BO383" s="198"/>
      <c r="BP383" s="198"/>
      <c r="BQ383" s="198"/>
      <c r="BR383" s="198"/>
      <c r="BS383" s="198"/>
      <c r="BT383" s="198"/>
    </row>
    <row r="384" spans="1:72" s="199" customFormat="1" ht="47.25" x14ac:dyDescent="0.25">
      <c r="A384" s="187" t="s">
        <v>1558</v>
      </c>
      <c r="B384" s="191" t="s">
        <v>1058</v>
      </c>
      <c r="C384" s="189" t="s">
        <v>2036</v>
      </c>
      <c r="D384" s="190" t="s">
        <v>645</v>
      </c>
      <c r="E384" s="190" t="s">
        <v>676</v>
      </c>
      <c r="F384" s="191" t="s">
        <v>111</v>
      </c>
      <c r="G384" s="190" t="s">
        <v>398</v>
      </c>
      <c r="H384" s="190"/>
      <c r="I384" s="187" t="s">
        <v>2557</v>
      </c>
      <c r="J384" s="187" t="s">
        <v>2911</v>
      </c>
      <c r="K384" s="189" t="s">
        <v>2904</v>
      </c>
      <c r="L384" s="187" t="s">
        <v>2557</v>
      </c>
      <c r="M384" s="192" t="s">
        <v>2912</v>
      </c>
      <c r="N384" s="193" t="s">
        <v>466</v>
      </c>
      <c r="O384" s="188" t="s">
        <v>3471</v>
      </c>
      <c r="P384" s="188"/>
      <c r="Q384" s="190" t="s">
        <v>3110</v>
      </c>
      <c r="R384" s="190" t="s">
        <v>468</v>
      </c>
      <c r="S384" s="194">
        <v>2023</v>
      </c>
      <c r="T384" s="195">
        <v>730.95</v>
      </c>
      <c r="U384" s="196">
        <v>0</v>
      </c>
      <c r="V384" s="197">
        <f>T384*U384</f>
        <v>0</v>
      </c>
      <c r="W384" s="198"/>
      <c r="X384" s="198"/>
      <c r="Y384" s="198"/>
      <c r="Z384" s="198"/>
      <c r="AA384" s="198"/>
      <c r="AB384" s="198"/>
      <c r="AC384" s="198"/>
      <c r="AD384" s="198"/>
      <c r="AE384" s="198"/>
      <c r="AF384" s="198"/>
      <c r="AG384" s="198"/>
      <c r="AH384" s="198"/>
      <c r="AI384" s="198"/>
      <c r="AJ384" s="198"/>
      <c r="AK384" s="198"/>
      <c r="AL384" s="198"/>
      <c r="AM384" s="198"/>
      <c r="AN384" s="198"/>
      <c r="AO384" s="198"/>
      <c r="AP384" s="198"/>
      <c r="AQ384" s="198"/>
      <c r="AR384" s="198"/>
      <c r="AS384" s="198"/>
      <c r="AT384" s="198"/>
      <c r="AU384" s="198"/>
      <c r="AV384" s="198"/>
      <c r="AW384" s="198"/>
      <c r="AX384" s="198"/>
      <c r="AY384" s="198"/>
      <c r="AZ384" s="198"/>
      <c r="BA384" s="198"/>
      <c r="BB384" s="198"/>
      <c r="BC384" s="198"/>
      <c r="BD384" s="198"/>
      <c r="BE384" s="198"/>
      <c r="BF384" s="198"/>
      <c r="BG384" s="198"/>
      <c r="BH384" s="198"/>
      <c r="BI384" s="198"/>
      <c r="BJ384" s="198"/>
      <c r="BK384" s="198"/>
      <c r="BL384" s="198"/>
      <c r="BM384" s="198"/>
      <c r="BN384" s="198"/>
      <c r="BO384" s="198"/>
      <c r="BP384" s="198"/>
      <c r="BQ384" s="198"/>
      <c r="BR384" s="198"/>
      <c r="BS384" s="198"/>
      <c r="BT384" s="198"/>
    </row>
    <row r="385" spans="1:72" x14ac:dyDescent="0.25">
      <c r="A385" s="63" t="s">
        <v>562</v>
      </c>
      <c r="B385" s="64"/>
      <c r="C385" s="65"/>
      <c r="D385" s="64"/>
      <c r="E385" s="65"/>
      <c r="F385" s="66"/>
      <c r="G385" s="67"/>
      <c r="H385" s="67"/>
      <c r="I385" s="68"/>
      <c r="J385" s="69"/>
      <c r="K385" s="70"/>
      <c r="L385" s="83"/>
      <c r="M385" s="83"/>
      <c r="N385" s="83"/>
      <c r="O385" s="74"/>
      <c r="P385" s="74"/>
      <c r="Q385" s="74"/>
      <c r="R385" s="74"/>
      <c r="S385" s="74"/>
      <c r="T385" s="74"/>
      <c r="U385" s="76"/>
      <c r="V385" s="18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</row>
    <row r="386" spans="1:72" s="12" customFormat="1" ht="197.25" customHeight="1" x14ac:dyDescent="0.25">
      <c r="A386" s="50" t="s">
        <v>1559</v>
      </c>
      <c r="B386" s="51" t="s">
        <v>1059</v>
      </c>
      <c r="C386" s="46" t="s">
        <v>2037</v>
      </c>
      <c r="D386" s="48" t="s">
        <v>645</v>
      </c>
      <c r="E386" s="48" t="s">
        <v>719</v>
      </c>
      <c r="F386" s="45" t="s">
        <v>111</v>
      </c>
      <c r="G386" s="47" t="s">
        <v>113</v>
      </c>
      <c r="H386" s="47"/>
      <c r="I386" s="50" t="s">
        <v>2913</v>
      </c>
      <c r="J386" s="50" t="s">
        <v>2914</v>
      </c>
      <c r="K386" s="43" t="s">
        <v>2904</v>
      </c>
      <c r="L386" s="50" t="s">
        <v>2915</v>
      </c>
      <c r="M386" s="52" t="s">
        <v>2916</v>
      </c>
      <c r="N386" s="111" t="s">
        <v>466</v>
      </c>
      <c r="O386" s="51" t="s">
        <v>3472</v>
      </c>
      <c r="P386" s="51"/>
      <c r="Q386" s="48" t="s">
        <v>99</v>
      </c>
      <c r="R386" s="47" t="s">
        <v>468</v>
      </c>
      <c r="S386" s="44">
        <v>2023</v>
      </c>
      <c r="T386" s="114">
        <v>736.45</v>
      </c>
      <c r="U386" s="49">
        <f t="shared" ref="U386:U392" si="70">SUM(W386:BT386)</f>
        <v>0</v>
      </c>
      <c r="V386" s="173">
        <f t="shared" ref="V386:V392" si="71">T386*U386</f>
        <v>0</v>
      </c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</row>
    <row r="387" spans="1:72" s="12" customFormat="1" ht="197.25" customHeight="1" x14ac:dyDescent="0.25">
      <c r="A387" s="50" t="s">
        <v>1559</v>
      </c>
      <c r="B387" s="51" t="s">
        <v>1060</v>
      </c>
      <c r="C387" s="46" t="s">
        <v>2038</v>
      </c>
      <c r="D387" s="48" t="s">
        <v>645</v>
      </c>
      <c r="E387" s="48" t="s">
        <v>719</v>
      </c>
      <c r="F387" s="45" t="s">
        <v>111</v>
      </c>
      <c r="G387" s="47" t="s">
        <v>113</v>
      </c>
      <c r="H387" s="47"/>
      <c r="I387" s="50" t="s">
        <v>2913</v>
      </c>
      <c r="J387" s="50" t="s">
        <v>2914</v>
      </c>
      <c r="K387" s="43" t="s">
        <v>2904</v>
      </c>
      <c r="L387" s="50" t="s">
        <v>2917</v>
      </c>
      <c r="M387" s="52" t="s">
        <v>2918</v>
      </c>
      <c r="N387" s="111" t="s">
        <v>466</v>
      </c>
      <c r="O387" s="51" t="s">
        <v>3472</v>
      </c>
      <c r="P387" s="51"/>
      <c r="Q387" s="48" t="s">
        <v>99</v>
      </c>
      <c r="R387" s="47" t="s">
        <v>468</v>
      </c>
      <c r="S387" s="44">
        <v>2023</v>
      </c>
      <c r="T387" s="114">
        <v>736.45</v>
      </c>
      <c r="U387" s="49">
        <f t="shared" si="70"/>
        <v>0</v>
      </c>
      <c r="V387" s="173">
        <f t="shared" si="71"/>
        <v>0</v>
      </c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</row>
    <row r="388" spans="1:72" s="199" customFormat="1" ht="99.75" customHeight="1" x14ac:dyDescent="0.25">
      <c r="A388" s="187" t="s">
        <v>620</v>
      </c>
      <c r="B388" s="188" t="s">
        <v>563</v>
      </c>
      <c r="C388" s="189" t="s">
        <v>246</v>
      </c>
      <c r="D388" s="190" t="s">
        <v>645</v>
      </c>
      <c r="E388" s="190" t="s">
        <v>719</v>
      </c>
      <c r="F388" s="191" t="s">
        <v>111</v>
      </c>
      <c r="G388" s="190" t="s">
        <v>113</v>
      </c>
      <c r="H388" s="190"/>
      <c r="I388" s="187" t="s">
        <v>738</v>
      </c>
      <c r="J388" s="187" t="s">
        <v>739</v>
      </c>
      <c r="K388" s="189" t="s">
        <v>467</v>
      </c>
      <c r="L388" s="187" t="s">
        <v>740</v>
      </c>
      <c r="M388" s="192" t="s">
        <v>463</v>
      </c>
      <c r="N388" s="193" t="s">
        <v>466</v>
      </c>
      <c r="O388" s="188" t="s">
        <v>276</v>
      </c>
      <c r="P388" s="188"/>
      <c r="Q388" s="190" t="s">
        <v>99</v>
      </c>
      <c r="R388" s="190" t="s">
        <v>468</v>
      </c>
      <c r="S388" s="194">
        <v>2023</v>
      </c>
      <c r="T388" s="195">
        <v>774.95</v>
      </c>
      <c r="U388" s="196">
        <v>0</v>
      </c>
      <c r="V388" s="197">
        <f t="shared" si="71"/>
        <v>0</v>
      </c>
      <c r="W388" s="198"/>
      <c r="X388" s="198"/>
      <c r="Y388" s="198"/>
      <c r="Z388" s="198"/>
      <c r="AA388" s="198"/>
      <c r="AB388" s="198"/>
      <c r="AC388" s="198"/>
      <c r="AD388" s="198"/>
      <c r="AE388" s="198"/>
      <c r="AF388" s="198"/>
      <c r="AG388" s="198"/>
      <c r="AH388" s="198"/>
      <c r="AI388" s="198"/>
      <c r="AJ388" s="198"/>
      <c r="AK388" s="198"/>
      <c r="AL388" s="198"/>
      <c r="AM388" s="198"/>
      <c r="AN388" s="198"/>
      <c r="AO388" s="198"/>
      <c r="AP388" s="198"/>
      <c r="AQ388" s="198"/>
      <c r="AR388" s="198"/>
      <c r="AS388" s="198"/>
      <c r="AT388" s="198"/>
      <c r="AU388" s="198"/>
      <c r="AV388" s="198"/>
      <c r="AW388" s="198"/>
      <c r="AX388" s="198"/>
      <c r="AY388" s="198"/>
      <c r="AZ388" s="198"/>
      <c r="BA388" s="198"/>
      <c r="BB388" s="198"/>
      <c r="BC388" s="198"/>
      <c r="BD388" s="198"/>
      <c r="BE388" s="198"/>
      <c r="BF388" s="198"/>
      <c r="BG388" s="198"/>
      <c r="BH388" s="198"/>
      <c r="BI388" s="198"/>
      <c r="BJ388" s="198"/>
      <c r="BK388" s="198"/>
      <c r="BL388" s="198"/>
      <c r="BM388" s="198"/>
      <c r="BN388" s="198"/>
      <c r="BO388" s="198"/>
      <c r="BP388" s="198"/>
      <c r="BQ388" s="198"/>
      <c r="BR388" s="198"/>
      <c r="BS388" s="198"/>
      <c r="BT388" s="198"/>
    </row>
    <row r="389" spans="1:72" s="199" customFormat="1" ht="99.75" customHeight="1" x14ac:dyDescent="0.25">
      <c r="A389" s="187" t="s">
        <v>1560</v>
      </c>
      <c r="B389" s="188" t="s">
        <v>1061</v>
      </c>
      <c r="C389" s="189" t="s">
        <v>2039</v>
      </c>
      <c r="D389" s="190" t="s">
        <v>645</v>
      </c>
      <c r="E389" s="190" t="s">
        <v>719</v>
      </c>
      <c r="F389" s="191" t="s">
        <v>111</v>
      </c>
      <c r="G389" s="190" t="s">
        <v>113</v>
      </c>
      <c r="H389" s="190"/>
      <c r="I389" s="187" t="s">
        <v>738</v>
      </c>
      <c r="J389" s="187" t="s">
        <v>2919</v>
      </c>
      <c r="K389" s="189" t="s">
        <v>2568</v>
      </c>
      <c r="L389" s="187" t="s">
        <v>740</v>
      </c>
      <c r="M389" s="192" t="s">
        <v>2920</v>
      </c>
      <c r="N389" s="193" t="s">
        <v>466</v>
      </c>
      <c r="O389" s="188" t="s">
        <v>276</v>
      </c>
      <c r="P389" s="188"/>
      <c r="Q389" s="190" t="s">
        <v>99</v>
      </c>
      <c r="R389" s="190" t="s">
        <v>468</v>
      </c>
      <c r="S389" s="194">
        <v>2023</v>
      </c>
      <c r="T389" s="195">
        <v>774.95</v>
      </c>
      <c r="U389" s="196">
        <v>0</v>
      </c>
      <c r="V389" s="197">
        <f t="shared" si="71"/>
        <v>0</v>
      </c>
      <c r="W389" s="198"/>
      <c r="X389" s="198"/>
      <c r="Y389" s="198"/>
      <c r="Z389" s="198"/>
      <c r="AA389" s="198"/>
      <c r="AB389" s="198"/>
      <c r="AC389" s="198"/>
      <c r="AD389" s="198"/>
      <c r="AE389" s="198"/>
      <c r="AF389" s="198"/>
      <c r="AG389" s="198"/>
      <c r="AH389" s="198"/>
      <c r="AI389" s="198"/>
      <c r="AJ389" s="198"/>
      <c r="AK389" s="198"/>
      <c r="AL389" s="198"/>
      <c r="AM389" s="198"/>
      <c r="AN389" s="198"/>
      <c r="AO389" s="198"/>
      <c r="AP389" s="198"/>
      <c r="AQ389" s="198"/>
      <c r="AR389" s="198"/>
      <c r="AS389" s="198"/>
      <c r="AT389" s="198"/>
      <c r="AU389" s="198"/>
      <c r="AV389" s="198"/>
      <c r="AW389" s="198"/>
      <c r="AX389" s="198"/>
      <c r="AY389" s="198"/>
      <c r="AZ389" s="198"/>
      <c r="BA389" s="198"/>
      <c r="BB389" s="198"/>
      <c r="BC389" s="198"/>
      <c r="BD389" s="198"/>
      <c r="BE389" s="198"/>
      <c r="BF389" s="198"/>
      <c r="BG389" s="198"/>
      <c r="BH389" s="198"/>
      <c r="BI389" s="198"/>
      <c r="BJ389" s="198"/>
      <c r="BK389" s="198"/>
      <c r="BL389" s="198"/>
      <c r="BM389" s="198"/>
      <c r="BN389" s="198"/>
      <c r="BO389" s="198"/>
      <c r="BP389" s="198"/>
      <c r="BQ389" s="198"/>
      <c r="BR389" s="198"/>
      <c r="BS389" s="198"/>
      <c r="BT389" s="198"/>
    </row>
    <row r="390" spans="1:72" s="199" customFormat="1" ht="98.25" customHeight="1" x14ac:dyDescent="0.25">
      <c r="A390" s="187" t="s">
        <v>1561</v>
      </c>
      <c r="B390" s="188" t="s">
        <v>1062</v>
      </c>
      <c r="C390" s="189" t="s">
        <v>2040</v>
      </c>
      <c r="D390" s="190" t="s">
        <v>645</v>
      </c>
      <c r="E390" s="190" t="s">
        <v>719</v>
      </c>
      <c r="F390" s="191" t="s">
        <v>111</v>
      </c>
      <c r="G390" s="190" t="s">
        <v>113</v>
      </c>
      <c r="H390" s="190"/>
      <c r="I390" s="187" t="s">
        <v>2921</v>
      </c>
      <c r="J390" s="187" t="s">
        <v>2922</v>
      </c>
      <c r="K390" s="189" t="s">
        <v>2573</v>
      </c>
      <c r="L390" s="187" t="s">
        <v>740</v>
      </c>
      <c r="M390" s="192" t="s">
        <v>2923</v>
      </c>
      <c r="N390" s="193" t="s">
        <v>466</v>
      </c>
      <c r="O390" s="188" t="s">
        <v>276</v>
      </c>
      <c r="P390" s="188"/>
      <c r="Q390" s="190" t="s">
        <v>99</v>
      </c>
      <c r="R390" s="190" t="s">
        <v>468</v>
      </c>
      <c r="S390" s="194">
        <v>2023</v>
      </c>
      <c r="T390" s="195">
        <v>774.95</v>
      </c>
      <c r="U390" s="196">
        <f t="shared" si="70"/>
        <v>0</v>
      </c>
      <c r="V390" s="197">
        <f t="shared" si="71"/>
        <v>0</v>
      </c>
      <c r="W390" s="198"/>
      <c r="X390" s="198"/>
      <c r="Y390" s="198"/>
      <c r="Z390" s="198"/>
      <c r="AA390" s="198"/>
      <c r="AB390" s="198"/>
      <c r="AC390" s="198"/>
      <c r="AD390" s="198"/>
      <c r="AE390" s="198"/>
      <c r="AF390" s="198"/>
      <c r="AG390" s="198"/>
      <c r="AH390" s="198"/>
      <c r="AI390" s="198"/>
      <c r="AJ390" s="198"/>
      <c r="AK390" s="198"/>
      <c r="AL390" s="198"/>
      <c r="AM390" s="198"/>
      <c r="AN390" s="198"/>
      <c r="AO390" s="198"/>
      <c r="AP390" s="198"/>
      <c r="AQ390" s="198"/>
      <c r="AR390" s="198"/>
      <c r="AS390" s="198"/>
      <c r="AT390" s="198"/>
      <c r="AU390" s="198"/>
      <c r="AV390" s="198"/>
      <c r="AW390" s="198"/>
      <c r="AX390" s="198"/>
      <c r="AY390" s="198"/>
      <c r="AZ390" s="198"/>
      <c r="BA390" s="198"/>
      <c r="BB390" s="198"/>
      <c r="BC390" s="198"/>
      <c r="BD390" s="198"/>
      <c r="BE390" s="198"/>
      <c r="BF390" s="198"/>
      <c r="BG390" s="198"/>
      <c r="BH390" s="198"/>
      <c r="BI390" s="198"/>
      <c r="BJ390" s="198"/>
      <c r="BK390" s="198"/>
      <c r="BL390" s="198"/>
      <c r="BM390" s="198"/>
      <c r="BN390" s="198"/>
      <c r="BO390" s="198"/>
      <c r="BP390" s="198"/>
      <c r="BQ390" s="198"/>
      <c r="BR390" s="198"/>
      <c r="BS390" s="198"/>
      <c r="BT390" s="198"/>
    </row>
    <row r="391" spans="1:72" s="199" customFormat="1" ht="98.25" customHeight="1" x14ac:dyDescent="0.25">
      <c r="A391" s="187" t="s">
        <v>1562</v>
      </c>
      <c r="B391" s="188" t="s">
        <v>1063</v>
      </c>
      <c r="C391" s="189" t="s">
        <v>2041</v>
      </c>
      <c r="D391" s="190" t="s">
        <v>645</v>
      </c>
      <c r="E391" s="190" t="s">
        <v>719</v>
      </c>
      <c r="F391" s="191" t="s">
        <v>111</v>
      </c>
      <c r="G391" s="190" t="s">
        <v>113</v>
      </c>
      <c r="H391" s="190"/>
      <c r="I391" s="187" t="s">
        <v>2921</v>
      </c>
      <c r="J391" s="187" t="s">
        <v>2924</v>
      </c>
      <c r="K391" s="189" t="s">
        <v>2578</v>
      </c>
      <c r="L391" s="187" t="s">
        <v>740</v>
      </c>
      <c r="M391" s="192" t="s">
        <v>2925</v>
      </c>
      <c r="N391" s="193" t="s">
        <v>466</v>
      </c>
      <c r="O391" s="188" t="s">
        <v>276</v>
      </c>
      <c r="P391" s="188"/>
      <c r="Q391" s="190" t="s">
        <v>99</v>
      </c>
      <c r="R391" s="190" t="s">
        <v>468</v>
      </c>
      <c r="S391" s="194">
        <v>2023</v>
      </c>
      <c r="T391" s="195">
        <v>774.95</v>
      </c>
      <c r="U391" s="196">
        <f t="shared" si="70"/>
        <v>0</v>
      </c>
      <c r="V391" s="197">
        <f t="shared" si="71"/>
        <v>0</v>
      </c>
      <c r="W391" s="198"/>
      <c r="X391" s="198"/>
      <c r="Y391" s="198"/>
      <c r="Z391" s="198"/>
      <c r="AA391" s="198"/>
      <c r="AB391" s="198"/>
      <c r="AC391" s="198"/>
      <c r="AD391" s="198"/>
      <c r="AE391" s="198"/>
      <c r="AF391" s="198"/>
      <c r="AG391" s="198"/>
      <c r="AH391" s="198"/>
      <c r="AI391" s="198"/>
      <c r="AJ391" s="198"/>
      <c r="AK391" s="198"/>
      <c r="AL391" s="198"/>
      <c r="AM391" s="198"/>
      <c r="AN391" s="198"/>
      <c r="AO391" s="198"/>
      <c r="AP391" s="198"/>
      <c r="AQ391" s="198"/>
      <c r="AR391" s="198"/>
      <c r="AS391" s="198"/>
      <c r="AT391" s="198"/>
      <c r="AU391" s="198"/>
      <c r="AV391" s="198"/>
      <c r="AW391" s="198"/>
      <c r="AX391" s="198"/>
      <c r="AY391" s="198"/>
      <c r="AZ391" s="198"/>
      <c r="BA391" s="198"/>
      <c r="BB391" s="198"/>
      <c r="BC391" s="198"/>
      <c r="BD391" s="198"/>
      <c r="BE391" s="198"/>
      <c r="BF391" s="198"/>
      <c r="BG391" s="198"/>
      <c r="BH391" s="198"/>
      <c r="BI391" s="198"/>
      <c r="BJ391" s="198"/>
      <c r="BK391" s="198"/>
      <c r="BL391" s="198"/>
      <c r="BM391" s="198"/>
      <c r="BN391" s="198"/>
      <c r="BO391" s="198"/>
      <c r="BP391" s="198"/>
      <c r="BQ391" s="198"/>
      <c r="BR391" s="198"/>
      <c r="BS391" s="198"/>
      <c r="BT391" s="198"/>
    </row>
    <row r="392" spans="1:72" s="199" customFormat="1" ht="98.25" customHeight="1" x14ac:dyDescent="0.25">
      <c r="A392" s="187" t="s">
        <v>1563</v>
      </c>
      <c r="B392" s="188" t="s">
        <v>1064</v>
      </c>
      <c r="C392" s="189" t="s">
        <v>2042</v>
      </c>
      <c r="D392" s="190" t="s">
        <v>645</v>
      </c>
      <c r="E392" s="190" t="s">
        <v>719</v>
      </c>
      <c r="F392" s="191" t="s">
        <v>111</v>
      </c>
      <c r="G392" s="190" t="s">
        <v>113</v>
      </c>
      <c r="H392" s="190"/>
      <c r="I392" s="187" t="s">
        <v>2921</v>
      </c>
      <c r="J392" s="187" t="s">
        <v>2926</v>
      </c>
      <c r="K392" s="189" t="s">
        <v>2582</v>
      </c>
      <c r="L392" s="187" t="s">
        <v>740</v>
      </c>
      <c r="M392" s="192" t="s">
        <v>2927</v>
      </c>
      <c r="N392" s="193" t="s">
        <v>466</v>
      </c>
      <c r="O392" s="188" t="s">
        <v>276</v>
      </c>
      <c r="P392" s="188"/>
      <c r="Q392" s="190" t="s">
        <v>99</v>
      </c>
      <c r="R392" s="190" t="s">
        <v>468</v>
      </c>
      <c r="S392" s="194">
        <v>2023</v>
      </c>
      <c r="T392" s="195">
        <v>774.95</v>
      </c>
      <c r="U392" s="196">
        <f t="shared" si="70"/>
        <v>0</v>
      </c>
      <c r="V392" s="197">
        <f t="shared" si="71"/>
        <v>0</v>
      </c>
      <c r="W392" s="198"/>
      <c r="X392" s="198"/>
      <c r="Y392" s="198"/>
      <c r="Z392" s="198"/>
      <c r="AA392" s="198"/>
      <c r="AB392" s="198"/>
      <c r="AC392" s="198"/>
      <c r="AD392" s="198"/>
      <c r="AE392" s="198"/>
      <c r="AF392" s="198"/>
      <c r="AG392" s="198"/>
      <c r="AH392" s="198"/>
      <c r="AI392" s="198"/>
      <c r="AJ392" s="198"/>
      <c r="AK392" s="198"/>
      <c r="AL392" s="198"/>
      <c r="AM392" s="198"/>
      <c r="AN392" s="198"/>
      <c r="AO392" s="198"/>
      <c r="AP392" s="198"/>
      <c r="AQ392" s="198"/>
      <c r="AR392" s="198"/>
      <c r="AS392" s="198"/>
      <c r="AT392" s="198"/>
      <c r="AU392" s="198"/>
      <c r="AV392" s="198"/>
      <c r="AW392" s="198"/>
      <c r="AX392" s="198"/>
      <c r="AY392" s="198"/>
      <c r="AZ392" s="198"/>
      <c r="BA392" s="198"/>
      <c r="BB392" s="198"/>
      <c r="BC392" s="198"/>
      <c r="BD392" s="198"/>
      <c r="BE392" s="198"/>
      <c r="BF392" s="198"/>
      <c r="BG392" s="198"/>
      <c r="BH392" s="198"/>
      <c r="BI392" s="198"/>
      <c r="BJ392" s="198"/>
      <c r="BK392" s="198"/>
      <c r="BL392" s="198"/>
      <c r="BM392" s="198"/>
      <c r="BN392" s="198"/>
      <c r="BO392" s="198"/>
      <c r="BP392" s="198"/>
      <c r="BQ392" s="198"/>
      <c r="BR392" s="198"/>
      <c r="BS392" s="198"/>
      <c r="BT392" s="198"/>
    </row>
    <row r="393" spans="1:72" x14ac:dyDescent="0.25">
      <c r="A393" s="32" t="s">
        <v>1065</v>
      </c>
      <c r="B393" s="33"/>
      <c r="C393" s="34"/>
      <c r="D393" s="33"/>
      <c r="E393" s="34"/>
      <c r="F393" s="35"/>
      <c r="G393" s="36"/>
      <c r="H393" s="36"/>
      <c r="I393" s="37"/>
      <c r="J393" s="37"/>
      <c r="K393" s="38"/>
      <c r="L393" s="39"/>
      <c r="M393" s="39"/>
      <c r="N393" s="39"/>
      <c r="O393" s="40"/>
      <c r="P393" s="40"/>
      <c r="Q393" s="40"/>
      <c r="R393" s="40"/>
      <c r="S393" s="40"/>
      <c r="T393" s="40"/>
      <c r="U393" s="42"/>
      <c r="V393" s="172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</row>
    <row r="394" spans="1:72" x14ac:dyDescent="0.25">
      <c r="A394" s="54" t="s">
        <v>1066</v>
      </c>
      <c r="B394" s="56"/>
      <c r="C394" s="56"/>
      <c r="D394" s="55"/>
      <c r="E394" s="56"/>
      <c r="F394" s="57"/>
      <c r="G394" s="58"/>
      <c r="H394" s="58"/>
      <c r="I394" s="58"/>
      <c r="J394" s="58"/>
      <c r="K394" s="57"/>
      <c r="L394" s="58"/>
      <c r="M394" s="58"/>
      <c r="N394" s="58"/>
      <c r="O394" s="59"/>
      <c r="P394" s="59"/>
      <c r="Q394" s="57"/>
      <c r="R394" s="57"/>
      <c r="S394" s="57"/>
      <c r="T394" s="57"/>
      <c r="U394" s="61"/>
      <c r="V394" s="177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</row>
    <row r="395" spans="1:72" x14ac:dyDescent="0.25">
      <c r="A395" s="63" t="s">
        <v>1067</v>
      </c>
      <c r="B395" s="65"/>
      <c r="C395" s="65"/>
      <c r="D395" s="64"/>
      <c r="E395" s="65"/>
      <c r="F395" s="66"/>
      <c r="G395" s="67"/>
      <c r="H395" s="67"/>
      <c r="I395" s="68"/>
      <c r="J395" s="69"/>
      <c r="K395" s="70"/>
      <c r="L395" s="71"/>
      <c r="M395" s="71"/>
      <c r="N395" s="71"/>
      <c r="O395" s="72"/>
      <c r="P395" s="72"/>
      <c r="Q395" s="72"/>
      <c r="R395" s="74"/>
      <c r="S395" s="74"/>
      <c r="T395" s="74"/>
      <c r="U395" s="75"/>
      <c r="V395" s="178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</row>
    <row r="396" spans="1:72" s="199" customFormat="1" ht="101.25" customHeight="1" x14ac:dyDescent="0.25">
      <c r="A396" s="187" t="s">
        <v>1564</v>
      </c>
      <c r="B396" s="188" t="s">
        <v>1068</v>
      </c>
      <c r="C396" s="189" t="s">
        <v>2043</v>
      </c>
      <c r="D396" s="190" t="s">
        <v>645</v>
      </c>
      <c r="E396" s="190"/>
      <c r="F396" s="191" t="s">
        <v>111</v>
      </c>
      <c r="G396" s="190" t="s">
        <v>113</v>
      </c>
      <c r="H396" s="190"/>
      <c r="I396" s="187" t="s">
        <v>2928</v>
      </c>
      <c r="J396" s="187" t="s">
        <v>5</v>
      </c>
      <c r="K396" s="189" t="s">
        <v>2929</v>
      </c>
      <c r="L396" s="187" t="s">
        <v>2930</v>
      </c>
      <c r="M396" s="192" t="s">
        <v>2931</v>
      </c>
      <c r="N396" s="193" t="s">
        <v>466</v>
      </c>
      <c r="O396" s="188" t="s">
        <v>3473</v>
      </c>
      <c r="P396" s="188"/>
      <c r="Q396" s="190" t="s">
        <v>5</v>
      </c>
      <c r="R396" s="190" t="s">
        <v>3474</v>
      </c>
      <c r="S396" s="194">
        <v>2022</v>
      </c>
      <c r="T396" s="195">
        <v>727.65000000000009</v>
      </c>
      <c r="U396" s="196">
        <v>0</v>
      </c>
      <c r="V396" s="197">
        <f t="shared" ref="V396:V398" si="72">T396*U396</f>
        <v>0</v>
      </c>
      <c r="W396" s="198"/>
      <c r="X396" s="198"/>
      <c r="Y396" s="198"/>
      <c r="Z396" s="198"/>
      <c r="AA396" s="198"/>
      <c r="AB396" s="198"/>
      <c r="AC396" s="198"/>
      <c r="AD396" s="198"/>
      <c r="AE396" s="198"/>
      <c r="AF396" s="198"/>
      <c r="AG396" s="198"/>
      <c r="AH396" s="198"/>
      <c r="AI396" s="198"/>
      <c r="AJ396" s="198"/>
      <c r="AK396" s="198"/>
      <c r="AL396" s="198"/>
      <c r="AM396" s="198"/>
      <c r="AN396" s="198"/>
      <c r="AO396" s="198"/>
      <c r="AP396" s="198"/>
      <c r="AQ396" s="198"/>
      <c r="AR396" s="198"/>
      <c r="AS396" s="198"/>
      <c r="AT396" s="198"/>
      <c r="AU396" s="198"/>
      <c r="AV396" s="198"/>
      <c r="AW396" s="198"/>
      <c r="AX396" s="198"/>
      <c r="AY396" s="198"/>
      <c r="AZ396" s="198"/>
      <c r="BA396" s="198"/>
      <c r="BB396" s="198"/>
      <c r="BC396" s="198"/>
      <c r="BD396" s="198"/>
      <c r="BE396" s="198"/>
      <c r="BF396" s="198"/>
      <c r="BG396" s="198"/>
      <c r="BH396" s="198"/>
      <c r="BI396" s="198"/>
      <c r="BJ396" s="198"/>
      <c r="BK396" s="198"/>
      <c r="BL396" s="198"/>
      <c r="BM396" s="198"/>
      <c r="BN396" s="198"/>
      <c r="BO396" s="198"/>
      <c r="BP396" s="198"/>
      <c r="BQ396" s="198"/>
      <c r="BR396" s="198"/>
      <c r="BS396" s="198"/>
      <c r="BT396" s="198"/>
    </row>
    <row r="397" spans="1:72" s="199" customFormat="1" ht="47.25" x14ac:dyDescent="0.25">
      <c r="A397" s="187" t="s">
        <v>1565</v>
      </c>
      <c r="B397" s="188" t="s">
        <v>1069</v>
      </c>
      <c r="C397" s="189" t="s">
        <v>2044</v>
      </c>
      <c r="D397" s="190" t="s">
        <v>645</v>
      </c>
      <c r="E397" s="190"/>
      <c r="F397" s="191" t="s">
        <v>111</v>
      </c>
      <c r="G397" s="190" t="s">
        <v>113</v>
      </c>
      <c r="H397" s="190"/>
      <c r="I397" s="187" t="s">
        <v>2932</v>
      </c>
      <c r="J397" s="187" t="s">
        <v>5</v>
      </c>
      <c r="K397" s="189" t="s">
        <v>2933</v>
      </c>
      <c r="L397" s="187" t="s">
        <v>2932</v>
      </c>
      <c r="M397" s="192" t="s">
        <v>2934</v>
      </c>
      <c r="N397" s="193" t="s">
        <v>466</v>
      </c>
      <c r="O397" s="188" t="s">
        <v>3475</v>
      </c>
      <c r="P397" s="188"/>
      <c r="Q397" s="190" t="s">
        <v>5</v>
      </c>
      <c r="R397" s="190" t="s">
        <v>3474</v>
      </c>
      <c r="S397" s="194">
        <v>2022</v>
      </c>
      <c r="T397" s="195">
        <v>665.5</v>
      </c>
      <c r="U397" s="196">
        <f t="shared" ref="U397:U398" si="73">SUM(W397:BT397)</f>
        <v>0</v>
      </c>
      <c r="V397" s="197">
        <f t="shared" si="72"/>
        <v>0</v>
      </c>
      <c r="W397" s="198"/>
      <c r="X397" s="198"/>
      <c r="Y397" s="198"/>
      <c r="Z397" s="198"/>
      <c r="AA397" s="198"/>
      <c r="AB397" s="198"/>
      <c r="AC397" s="198"/>
      <c r="AD397" s="198"/>
      <c r="AE397" s="198"/>
      <c r="AF397" s="198"/>
      <c r="AG397" s="198"/>
      <c r="AH397" s="198"/>
      <c r="AI397" s="198"/>
      <c r="AJ397" s="198"/>
      <c r="AK397" s="198"/>
      <c r="AL397" s="198"/>
      <c r="AM397" s="198"/>
      <c r="AN397" s="198"/>
      <c r="AO397" s="198"/>
      <c r="AP397" s="198"/>
      <c r="AQ397" s="198"/>
      <c r="AR397" s="198"/>
      <c r="AS397" s="198"/>
      <c r="AT397" s="198"/>
      <c r="AU397" s="198"/>
      <c r="AV397" s="198"/>
      <c r="AW397" s="198"/>
      <c r="AX397" s="198"/>
      <c r="AY397" s="198"/>
      <c r="AZ397" s="198"/>
      <c r="BA397" s="198"/>
      <c r="BB397" s="198"/>
      <c r="BC397" s="198"/>
      <c r="BD397" s="198"/>
      <c r="BE397" s="198"/>
      <c r="BF397" s="198"/>
      <c r="BG397" s="198"/>
      <c r="BH397" s="198"/>
      <c r="BI397" s="198"/>
      <c r="BJ397" s="198"/>
      <c r="BK397" s="198"/>
      <c r="BL397" s="198"/>
      <c r="BM397" s="198"/>
      <c r="BN397" s="198"/>
      <c r="BO397" s="198"/>
      <c r="BP397" s="198"/>
      <c r="BQ397" s="198"/>
      <c r="BR397" s="198"/>
      <c r="BS397" s="198"/>
      <c r="BT397" s="198"/>
    </row>
    <row r="398" spans="1:72" s="199" customFormat="1" ht="47.25" x14ac:dyDescent="0.25">
      <c r="A398" s="187" t="s">
        <v>1566</v>
      </c>
      <c r="B398" s="188" t="s">
        <v>1070</v>
      </c>
      <c r="C398" s="189" t="s">
        <v>2045</v>
      </c>
      <c r="D398" s="190" t="s">
        <v>645</v>
      </c>
      <c r="E398" s="190"/>
      <c r="F398" s="191" t="s">
        <v>111</v>
      </c>
      <c r="G398" s="190" t="s">
        <v>113</v>
      </c>
      <c r="H398" s="190"/>
      <c r="I398" s="187" t="s">
        <v>2932</v>
      </c>
      <c r="J398" s="187" t="s">
        <v>5</v>
      </c>
      <c r="K398" s="189" t="s">
        <v>2935</v>
      </c>
      <c r="L398" s="187" t="s">
        <v>2932</v>
      </c>
      <c r="M398" s="192" t="s">
        <v>2936</v>
      </c>
      <c r="N398" s="193" t="s">
        <v>466</v>
      </c>
      <c r="O398" s="188" t="s">
        <v>3475</v>
      </c>
      <c r="P398" s="188"/>
      <c r="Q398" s="190" t="s">
        <v>5</v>
      </c>
      <c r="R398" s="190" t="s">
        <v>3474</v>
      </c>
      <c r="S398" s="194">
        <v>2022</v>
      </c>
      <c r="T398" s="195">
        <v>665.5</v>
      </c>
      <c r="U398" s="196">
        <f t="shared" si="73"/>
        <v>0</v>
      </c>
      <c r="V398" s="197">
        <f t="shared" si="72"/>
        <v>0</v>
      </c>
      <c r="W398" s="198"/>
      <c r="X398" s="198"/>
      <c r="Y398" s="198"/>
      <c r="Z398" s="198"/>
      <c r="AA398" s="198"/>
      <c r="AB398" s="198"/>
      <c r="AC398" s="198"/>
      <c r="AD398" s="198"/>
      <c r="AE398" s="198"/>
      <c r="AF398" s="198"/>
      <c r="AG398" s="198"/>
      <c r="AH398" s="198"/>
      <c r="AI398" s="198"/>
      <c r="AJ398" s="198"/>
      <c r="AK398" s="198"/>
      <c r="AL398" s="198"/>
      <c r="AM398" s="198"/>
      <c r="AN398" s="198"/>
      <c r="AO398" s="198"/>
      <c r="AP398" s="198"/>
      <c r="AQ398" s="198"/>
      <c r="AR398" s="198"/>
      <c r="AS398" s="198"/>
      <c r="AT398" s="198"/>
      <c r="AU398" s="198"/>
      <c r="AV398" s="198"/>
      <c r="AW398" s="198"/>
      <c r="AX398" s="198"/>
      <c r="AY398" s="198"/>
      <c r="AZ398" s="198"/>
      <c r="BA398" s="198"/>
      <c r="BB398" s="198"/>
      <c r="BC398" s="198"/>
      <c r="BD398" s="198"/>
      <c r="BE398" s="198"/>
      <c r="BF398" s="198"/>
      <c r="BG398" s="198"/>
      <c r="BH398" s="198"/>
      <c r="BI398" s="198"/>
      <c r="BJ398" s="198"/>
      <c r="BK398" s="198"/>
      <c r="BL398" s="198"/>
      <c r="BM398" s="198"/>
      <c r="BN398" s="198"/>
      <c r="BO398" s="198"/>
      <c r="BP398" s="198"/>
      <c r="BQ398" s="198"/>
      <c r="BR398" s="198"/>
      <c r="BS398" s="198"/>
      <c r="BT398" s="198"/>
    </row>
    <row r="399" spans="1:72" x14ac:dyDescent="0.25">
      <c r="A399" s="63" t="s">
        <v>1071</v>
      </c>
      <c r="B399" s="65"/>
      <c r="C399" s="65"/>
      <c r="D399" s="64"/>
      <c r="E399" s="65"/>
      <c r="F399" s="66"/>
      <c r="G399" s="67"/>
      <c r="H399" s="67"/>
      <c r="I399" s="68"/>
      <c r="J399" s="69"/>
      <c r="K399" s="70"/>
      <c r="L399" s="71"/>
      <c r="M399" s="71"/>
      <c r="N399" s="71"/>
      <c r="O399" s="72"/>
      <c r="P399" s="72"/>
      <c r="Q399" s="72"/>
      <c r="R399" s="74"/>
      <c r="S399" s="74"/>
      <c r="T399" s="74"/>
      <c r="U399" s="75"/>
      <c r="V399" s="178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</row>
    <row r="400" spans="1:72" s="199" customFormat="1" ht="50.25" customHeight="1" x14ac:dyDescent="0.25">
      <c r="A400" s="187" t="s">
        <v>1567</v>
      </c>
      <c r="B400" s="188" t="s">
        <v>1072</v>
      </c>
      <c r="C400" s="189" t="s">
        <v>2046</v>
      </c>
      <c r="D400" s="190" t="s">
        <v>645</v>
      </c>
      <c r="E400" s="190"/>
      <c r="F400" s="191" t="s">
        <v>111</v>
      </c>
      <c r="G400" s="190" t="s">
        <v>113</v>
      </c>
      <c r="H400" s="190"/>
      <c r="I400" s="187" t="s">
        <v>2937</v>
      </c>
      <c r="J400" s="187" t="s">
        <v>2938</v>
      </c>
      <c r="K400" s="189" t="s">
        <v>2933</v>
      </c>
      <c r="L400" s="187" t="s">
        <v>2937</v>
      </c>
      <c r="M400" s="192" t="s">
        <v>2939</v>
      </c>
      <c r="N400" s="193" t="s">
        <v>466</v>
      </c>
      <c r="O400" s="188" t="s">
        <v>3476</v>
      </c>
      <c r="P400" s="188"/>
      <c r="Q400" s="190" t="s">
        <v>115</v>
      </c>
      <c r="R400" s="190" t="s">
        <v>3474</v>
      </c>
      <c r="S400" s="194">
        <v>2022</v>
      </c>
      <c r="T400" s="195">
        <v>639.65000000000009</v>
      </c>
      <c r="U400" s="196">
        <v>0</v>
      </c>
      <c r="V400" s="197">
        <f t="shared" ref="V400:V407" si="74">T400*U400</f>
        <v>0</v>
      </c>
      <c r="W400" s="198"/>
      <c r="X400" s="198"/>
      <c r="Y400" s="198"/>
      <c r="Z400" s="198"/>
      <c r="AA400" s="198"/>
      <c r="AB400" s="198"/>
      <c r="AC400" s="198"/>
      <c r="AD400" s="198"/>
      <c r="AE400" s="198"/>
      <c r="AF400" s="198"/>
      <c r="AG400" s="198"/>
      <c r="AH400" s="198"/>
      <c r="AI400" s="198"/>
      <c r="AJ400" s="198"/>
      <c r="AK400" s="198"/>
      <c r="AL400" s="198"/>
      <c r="AM400" s="198"/>
      <c r="AN400" s="198"/>
      <c r="AO400" s="198"/>
      <c r="AP400" s="198"/>
      <c r="AQ400" s="198"/>
      <c r="AR400" s="198"/>
      <c r="AS400" s="198"/>
      <c r="AT400" s="198"/>
      <c r="AU400" s="198"/>
      <c r="AV400" s="198"/>
      <c r="AW400" s="198"/>
      <c r="AX400" s="198"/>
      <c r="AY400" s="198"/>
      <c r="AZ400" s="198"/>
      <c r="BA400" s="198"/>
      <c r="BB400" s="198"/>
      <c r="BC400" s="198"/>
      <c r="BD400" s="198"/>
      <c r="BE400" s="198"/>
      <c r="BF400" s="198"/>
      <c r="BG400" s="198"/>
      <c r="BH400" s="198"/>
      <c r="BI400" s="198"/>
      <c r="BJ400" s="198"/>
      <c r="BK400" s="198"/>
      <c r="BL400" s="198"/>
      <c r="BM400" s="198"/>
      <c r="BN400" s="198"/>
      <c r="BO400" s="198"/>
      <c r="BP400" s="198"/>
      <c r="BQ400" s="198"/>
      <c r="BR400" s="198"/>
      <c r="BS400" s="198"/>
      <c r="BT400" s="198"/>
    </row>
    <row r="401" spans="1:72" s="199" customFormat="1" ht="50.25" customHeight="1" x14ac:dyDescent="0.25">
      <c r="A401" s="187" t="s">
        <v>1567</v>
      </c>
      <c r="B401" s="188" t="s">
        <v>1073</v>
      </c>
      <c r="C401" s="189" t="s">
        <v>2047</v>
      </c>
      <c r="D401" s="190" t="s">
        <v>645</v>
      </c>
      <c r="E401" s="190"/>
      <c r="F401" s="191" t="s">
        <v>111</v>
      </c>
      <c r="G401" s="190" t="s">
        <v>113</v>
      </c>
      <c r="H401" s="190"/>
      <c r="I401" s="187" t="s">
        <v>2937</v>
      </c>
      <c r="J401" s="187" t="s">
        <v>2938</v>
      </c>
      <c r="K401" s="189" t="s">
        <v>2933</v>
      </c>
      <c r="L401" s="187" t="s">
        <v>2937</v>
      </c>
      <c r="M401" s="192" t="s">
        <v>2940</v>
      </c>
      <c r="N401" s="193" t="s">
        <v>466</v>
      </c>
      <c r="O401" s="188" t="s">
        <v>3476</v>
      </c>
      <c r="P401" s="188"/>
      <c r="Q401" s="190" t="s">
        <v>115</v>
      </c>
      <c r="R401" s="190" t="s">
        <v>3474</v>
      </c>
      <c r="S401" s="194">
        <v>2022</v>
      </c>
      <c r="T401" s="195">
        <v>639.65000000000009</v>
      </c>
      <c r="U401" s="196">
        <v>0</v>
      </c>
      <c r="V401" s="197">
        <f t="shared" si="74"/>
        <v>0</v>
      </c>
      <c r="W401" s="198"/>
      <c r="X401" s="198"/>
      <c r="Y401" s="198"/>
      <c r="Z401" s="198"/>
      <c r="AA401" s="198"/>
      <c r="AB401" s="198"/>
      <c r="AC401" s="198"/>
      <c r="AD401" s="198"/>
      <c r="AE401" s="198"/>
      <c r="AF401" s="198"/>
      <c r="AG401" s="198"/>
      <c r="AH401" s="198"/>
      <c r="AI401" s="198"/>
      <c r="AJ401" s="198"/>
      <c r="AK401" s="198"/>
      <c r="AL401" s="198"/>
      <c r="AM401" s="198"/>
      <c r="AN401" s="198"/>
      <c r="AO401" s="198"/>
      <c r="AP401" s="198"/>
      <c r="AQ401" s="198"/>
      <c r="AR401" s="198"/>
      <c r="AS401" s="198"/>
      <c r="AT401" s="198"/>
      <c r="AU401" s="198"/>
      <c r="AV401" s="198"/>
      <c r="AW401" s="198"/>
      <c r="AX401" s="198"/>
      <c r="AY401" s="198"/>
      <c r="AZ401" s="198"/>
      <c r="BA401" s="198"/>
      <c r="BB401" s="198"/>
      <c r="BC401" s="198"/>
      <c r="BD401" s="198"/>
      <c r="BE401" s="198"/>
      <c r="BF401" s="198"/>
      <c r="BG401" s="198"/>
      <c r="BH401" s="198"/>
      <c r="BI401" s="198"/>
      <c r="BJ401" s="198"/>
      <c r="BK401" s="198"/>
      <c r="BL401" s="198"/>
      <c r="BM401" s="198"/>
      <c r="BN401" s="198"/>
      <c r="BO401" s="198"/>
      <c r="BP401" s="198"/>
      <c r="BQ401" s="198"/>
      <c r="BR401" s="198"/>
      <c r="BS401" s="198"/>
      <c r="BT401" s="198"/>
    </row>
    <row r="402" spans="1:72" s="199" customFormat="1" ht="99" customHeight="1" x14ac:dyDescent="0.25">
      <c r="A402" s="187" t="s">
        <v>1568</v>
      </c>
      <c r="B402" s="188" t="s">
        <v>1074</v>
      </c>
      <c r="C402" s="189" t="s">
        <v>2048</v>
      </c>
      <c r="D402" s="190" t="s">
        <v>645</v>
      </c>
      <c r="E402" s="190"/>
      <c r="F402" s="191" t="s">
        <v>111</v>
      </c>
      <c r="G402" s="190" t="s">
        <v>113</v>
      </c>
      <c r="H402" s="190"/>
      <c r="I402" s="187" t="s">
        <v>2941</v>
      </c>
      <c r="J402" s="187" t="s">
        <v>2938</v>
      </c>
      <c r="K402" s="189" t="s">
        <v>2935</v>
      </c>
      <c r="L402" s="187" t="s">
        <v>2942</v>
      </c>
      <c r="M402" s="192" t="s">
        <v>2943</v>
      </c>
      <c r="N402" s="193" t="s">
        <v>466</v>
      </c>
      <c r="O402" s="188" t="s">
        <v>3476</v>
      </c>
      <c r="P402" s="188"/>
      <c r="Q402" s="190" t="s">
        <v>115</v>
      </c>
      <c r="R402" s="190" t="s">
        <v>3474</v>
      </c>
      <c r="S402" s="194">
        <v>2023</v>
      </c>
      <c r="T402" s="195">
        <v>639.65000000000009</v>
      </c>
      <c r="U402" s="196">
        <f t="shared" ref="U402:U407" si="75">SUM(W402:BT402)</f>
        <v>0</v>
      </c>
      <c r="V402" s="197">
        <f t="shared" si="74"/>
        <v>0</v>
      </c>
      <c r="W402" s="198"/>
      <c r="X402" s="198"/>
      <c r="Y402" s="198"/>
      <c r="Z402" s="198"/>
      <c r="AA402" s="198"/>
      <c r="AB402" s="198"/>
      <c r="AC402" s="198"/>
      <c r="AD402" s="198"/>
      <c r="AE402" s="198"/>
      <c r="AF402" s="198"/>
      <c r="AG402" s="198"/>
      <c r="AH402" s="198"/>
      <c r="AI402" s="198"/>
      <c r="AJ402" s="198"/>
      <c r="AK402" s="198"/>
      <c r="AL402" s="198"/>
      <c r="AM402" s="198"/>
      <c r="AN402" s="198"/>
      <c r="AO402" s="198"/>
      <c r="AP402" s="198"/>
      <c r="AQ402" s="198"/>
      <c r="AR402" s="198"/>
      <c r="AS402" s="198"/>
      <c r="AT402" s="198"/>
      <c r="AU402" s="198"/>
      <c r="AV402" s="198"/>
      <c r="AW402" s="198"/>
      <c r="AX402" s="198"/>
      <c r="AY402" s="198"/>
      <c r="AZ402" s="198"/>
      <c r="BA402" s="198"/>
      <c r="BB402" s="198"/>
      <c r="BC402" s="198"/>
      <c r="BD402" s="198"/>
      <c r="BE402" s="198"/>
      <c r="BF402" s="198"/>
      <c r="BG402" s="198"/>
      <c r="BH402" s="198"/>
      <c r="BI402" s="198"/>
      <c r="BJ402" s="198"/>
      <c r="BK402" s="198"/>
      <c r="BL402" s="198"/>
      <c r="BM402" s="198"/>
      <c r="BN402" s="198"/>
      <c r="BO402" s="198"/>
      <c r="BP402" s="198"/>
      <c r="BQ402" s="198"/>
      <c r="BR402" s="198"/>
      <c r="BS402" s="198"/>
      <c r="BT402" s="198"/>
    </row>
    <row r="403" spans="1:72" s="199" customFormat="1" ht="99" customHeight="1" x14ac:dyDescent="0.25">
      <c r="A403" s="187" t="s">
        <v>1568</v>
      </c>
      <c r="B403" s="188" t="s">
        <v>1075</v>
      </c>
      <c r="C403" s="189" t="s">
        <v>2049</v>
      </c>
      <c r="D403" s="190" t="s">
        <v>645</v>
      </c>
      <c r="E403" s="190"/>
      <c r="F403" s="191" t="s">
        <v>111</v>
      </c>
      <c r="G403" s="190" t="s">
        <v>113</v>
      </c>
      <c r="H403" s="190"/>
      <c r="I403" s="187" t="s">
        <v>2941</v>
      </c>
      <c r="J403" s="187" t="s">
        <v>2938</v>
      </c>
      <c r="K403" s="189" t="s">
        <v>2935</v>
      </c>
      <c r="L403" s="187" t="s">
        <v>2942</v>
      </c>
      <c r="M403" s="192" t="s">
        <v>2944</v>
      </c>
      <c r="N403" s="193" t="s">
        <v>466</v>
      </c>
      <c r="O403" s="188" t="s">
        <v>3476</v>
      </c>
      <c r="P403" s="188"/>
      <c r="Q403" s="190" t="s">
        <v>115</v>
      </c>
      <c r="R403" s="190" t="s">
        <v>3474</v>
      </c>
      <c r="S403" s="194">
        <v>2023</v>
      </c>
      <c r="T403" s="195">
        <v>639.65000000000009</v>
      </c>
      <c r="U403" s="196">
        <f t="shared" si="75"/>
        <v>0</v>
      </c>
      <c r="V403" s="197">
        <f t="shared" si="74"/>
        <v>0</v>
      </c>
      <c r="W403" s="198"/>
      <c r="X403" s="198"/>
      <c r="Y403" s="198"/>
      <c r="Z403" s="198"/>
      <c r="AA403" s="198"/>
      <c r="AB403" s="198"/>
      <c r="AC403" s="198"/>
      <c r="AD403" s="198"/>
      <c r="AE403" s="198"/>
      <c r="AF403" s="198"/>
      <c r="AG403" s="198"/>
      <c r="AH403" s="198"/>
      <c r="AI403" s="198"/>
      <c r="AJ403" s="198"/>
      <c r="AK403" s="198"/>
      <c r="AL403" s="198"/>
      <c r="AM403" s="198"/>
      <c r="AN403" s="198"/>
      <c r="AO403" s="198"/>
      <c r="AP403" s="198"/>
      <c r="AQ403" s="198"/>
      <c r="AR403" s="198"/>
      <c r="AS403" s="198"/>
      <c r="AT403" s="198"/>
      <c r="AU403" s="198"/>
      <c r="AV403" s="198"/>
      <c r="AW403" s="198"/>
      <c r="AX403" s="198"/>
      <c r="AY403" s="198"/>
      <c r="AZ403" s="198"/>
      <c r="BA403" s="198"/>
      <c r="BB403" s="198"/>
      <c r="BC403" s="198"/>
      <c r="BD403" s="198"/>
      <c r="BE403" s="198"/>
      <c r="BF403" s="198"/>
      <c r="BG403" s="198"/>
      <c r="BH403" s="198"/>
      <c r="BI403" s="198"/>
      <c r="BJ403" s="198"/>
      <c r="BK403" s="198"/>
      <c r="BL403" s="198"/>
      <c r="BM403" s="198"/>
      <c r="BN403" s="198"/>
      <c r="BO403" s="198"/>
      <c r="BP403" s="198"/>
      <c r="BQ403" s="198"/>
      <c r="BR403" s="198"/>
      <c r="BS403" s="198"/>
      <c r="BT403" s="198"/>
    </row>
    <row r="404" spans="1:72" s="199" customFormat="1" ht="114" customHeight="1" x14ac:dyDescent="0.25">
      <c r="A404" s="187" t="s">
        <v>1569</v>
      </c>
      <c r="B404" s="188" t="s">
        <v>1076</v>
      </c>
      <c r="C404" s="189" t="s">
        <v>2050</v>
      </c>
      <c r="D404" s="190" t="s">
        <v>645</v>
      </c>
      <c r="E404" s="190"/>
      <c r="F404" s="191" t="s">
        <v>111</v>
      </c>
      <c r="G404" s="190" t="s">
        <v>113</v>
      </c>
      <c r="H404" s="190"/>
      <c r="I404" s="187" t="s">
        <v>2945</v>
      </c>
      <c r="J404" s="187" t="s">
        <v>2938</v>
      </c>
      <c r="K404" s="189" t="s">
        <v>2933</v>
      </c>
      <c r="L404" s="187" t="s">
        <v>2946</v>
      </c>
      <c r="M404" s="192" t="s">
        <v>2947</v>
      </c>
      <c r="N404" s="193" t="s">
        <v>466</v>
      </c>
      <c r="O404" s="188" t="s">
        <v>3477</v>
      </c>
      <c r="P404" s="188"/>
      <c r="Q404" s="190" t="s">
        <v>115</v>
      </c>
      <c r="R404" s="190" t="s">
        <v>3474</v>
      </c>
      <c r="S404" s="194">
        <v>2022</v>
      </c>
      <c r="T404" s="195">
        <v>728.75000000000011</v>
      </c>
      <c r="U404" s="196">
        <f t="shared" si="75"/>
        <v>0</v>
      </c>
      <c r="V404" s="197">
        <f t="shared" si="74"/>
        <v>0</v>
      </c>
      <c r="W404" s="198"/>
      <c r="X404" s="198"/>
      <c r="Y404" s="198"/>
      <c r="Z404" s="198"/>
      <c r="AA404" s="198"/>
      <c r="AB404" s="198"/>
      <c r="AC404" s="198"/>
      <c r="AD404" s="198"/>
      <c r="AE404" s="198"/>
      <c r="AF404" s="198"/>
      <c r="AG404" s="198"/>
      <c r="AH404" s="198"/>
      <c r="AI404" s="198"/>
      <c r="AJ404" s="198"/>
      <c r="AK404" s="198"/>
      <c r="AL404" s="198"/>
      <c r="AM404" s="198"/>
      <c r="AN404" s="198"/>
      <c r="AO404" s="198"/>
      <c r="AP404" s="198"/>
      <c r="AQ404" s="198"/>
      <c r="AR404" s="198"/>
      <c r="AS404" s="198"/>
      <c r="AT404" s="198"/>
      <c r="AU404" s="198"/>
      <c r="AV404" s="198"/>
      <c r="AW404" s="198"/>
      <c r="AX404" s="198"/>
      <c r="AY404" s="198"/>
      <c r="AZ404" s="198"/>
      <c r="BA404" s="198"/>
      <c r="BB404" s="198"/>
      <c r="BC404" s="198"/>
      <c r="BD404" s="198"/>
      <c r="BE404" s="198"/>
      <c r="BF404" s="198"/>
      <c r="BG404" s="198"/>
      <c r="BH404" s="198"/>
      <c r="BI404" s="198"/>
      <c r="BJ404" s="198"/>
      <c r="BK404" s="198"/>
      <c r="BL404" s="198"/>
      <c r="BM404" s="198"/>
      <c r="BN404" s="198"/>
      <c r="BO404" s="198"/>
      <c r="BP404" s="198"/>
      <c r="BQ404" s="198"/>
      <c r="BR404" s="198"/>
      <c r="BS404" s="198"/>
      <c r="BT404" s="198"/>
    </row>
    <row r="405" spans="1:72" s="199" customFormat="1" ht="114" customHeight="1" x14ac:dyDescent="0.25">
      <c r="A405" s="187" t="s">
        <v>1569</v>
      </c>
      <c r="B405" s="188" t="s">
        <v>1077</v>
      </c>
      <c r="C405" s="189" t="s">
        <v>2051</v>
      </c>
      <c r="D405" s="190" t="s">
        <v>645</v>
      </c>
      <c r="E405" s="190"/>
      <c r="F405" s="191" t="s">
        <v>111</v>
      </c>
      <c r="G405" s="190" t="s">
        <v>113</v>
      </c>
      <c r="H405" s="190"/>
      <c r="I405" s="187" t="s">
        <v>2945</v>
      </c>
      <c r="J405" s="187" t="s">
        <v>2938</v>
      </c>
      <c r="K405" s="189" t="s">
        <v>2933</v>
      </c>
      <c r="L405" s="187" t="s">
        <v>2946</v>
      </c>
      <c r="M405" s="192" t="s">
        <v>2948</v>
      </c>
      <c r="N405" s="193" t="s">
        <v>466</v>
      </c>
      <c r="O405" s="188" t="s">
        <v>3477</v>
      </c>
      <c r="P405" s="188"/>
      <c r="Q405" s="190" t="s">
        <v>115</v>
      </c>
      <c r="R405" s="190" t="s">
        <v>3474</v>
      </c>
      <c r="S405" s="194">
        <v>2022</v>
      </c>
      <c r="T405" s="195">
        <v>728.75000000000011</v>
      </c>
      <c r="U405" s="196">
        <f t="shared" si="75"/>
        <v>0</v>
      </c>
      <c r="V405" s="197">
        <f t="shared" si="74"/>
        <v>0</v>
      </c>
      <c r="W405" s="198"/>
      <c r="X405" s="198"/>
      <c r="Y405" s="198"/>
      <c r="Z405" s="198"/>
      <c r="AA405" s="198"/>
      <c r="AB405" s="198"/>
      <c r="AC405" s="198"/>
      <c r="AD405" s="198"/>
      <c r="AE405" s="198"/>
      <c r="AF405" s="198"/>
      <c r="AG405" s="198"/>
      <c r="AH405" s="198"/>
      <c r="AI405" s="198"/>
      <c r="AJ405" s="198"/>
      <c r="AK405" s="198"/>
      <c r="AL405" s="198"/>
      <c r="AM405" s="198"/>
      <c r="AN405" s="198"/>
      <c r="AO405" s="198"/>
      <c r="AP405" s="198"/>
      <c r="AQ405" s="198"/>
      <c r="AR405" s="198"/>
      <c r="AS405" s="198"/>
      <c r="AT405" s="198"/>
      <c r="AU405" s="198"/>
      <c r="AV405" s="198"/>
      <c r="AW405" s="198"/>
      <c r="AX405" s="198"/>
      <c r="AY405" s="198"/>
      <c r="AZ405" s="198"/>
      <c r="BA405" s="198"/>
      <c r="BB405" s="198"/>
      <c r="BC405" s="198"/>
      <c r="BD405" s="198"/>
      <c r="BE405" s="198"/>
      <c r="BF405" s="198"/>
      <c r="BG405" s="198"/>
      <c r="BH405" s="198"/>
      <c r="BI405" s="198"/>
      <c r="BJ405" s="198"/>
      <c r="BK405" s="198"/>
      <c r="BL405" s="198"/>
      <c r="BM405" s="198"/>
      <c r="BN405" s="198"/>
      <c r="BO405" s="198"/>
      <c r="BP405" s="198"/>
      <c r="BQ405" s="198"/>
      <c r="BR405" s="198"/>
      <c r="BS405" s="198"/>
      <c r="BT405" s="198"/>
    </row>
    <row r="406" spans="1:72" s="199" customFormat="1" ht="100.5" customHeight="1" x14ac:dyDescent="0.25">
      <c r="A406" s="187" t="s">
        <v>1570</v>
      </c>
      <c r="B406" s="188" t="s">
        <v>1078</v>
      </c>
      <c r="C406" s="189" t="s">
        <v>2052</v>
      </c>
      <c r="D406" s="190" t="s">
        <v>645</v>
      </c>
      <c r="E406" s="190"/>
      <c r="F406" s="191" t="s">
        <v>111</v>
      </c>
      <c r="G406" s="190" t="s">
        <v>113</v>
      </c>
      <c r="H406" s="190"/>
      <c r="I406" s="187" t="s">
        <v>2949</v>
      </c>
      <c r="J406" s="187" t="s">
        <v>2938</v>
      </c>
      <c r="K406" s="189" t="s">
        <v>2935</v>
      </c>
      <c r="L406" s="187" t="s">
        <v>2950</v>
      </c>
      <c r="M406" s="192" t="s">
        <v>2951</v>
      </c>
      <c r="N406" s="193" t="s">
        <v>466</v>
      </c>
      <c r="O406" s="188" t="s">
        <v>3477</v>
      </c>
      <c r="P406" s="188"/>
      <c r="Q406" s="190" t="s">
        <v>115</v>
      </c>
      <c r="R406" s="190" t="s">
        <v>3474</v>
      </c>
      <c r="S406" s="194">
        <v>2022</v>
      </c>
      <c r="T406" s="195">
        <v>749.65000000000009</v>
      </c>
      <c r="U406" s="196">
        <f t="shared" si="75"/>
        <v>0</v>
      </c>
      <c r="V406" s="197">
        <f t="shared" si="74"/>
        <v>0</v>
      </c>
      <c r="W406" s="198"/>
      <c r="X406" s="198"/>
      <c r="Y406" s="198"/>
      <c r="Z406" s="198"/>
      <c r="AA406" s="198"/>
      <c r="AB406" s="198"/>
      <c r="AC406" s="198"/>
      <c r="AD406" s="198"/>
      <c r="AE406" s="198"/>
      <c r="AF406" s="198"/>
      <c r="AG406" s="198"/>
      <c r="AH406" s="198"/>
      <c r="AI406" s="198"/>
      <c r="AJ406" s="198"/>
      <c r="AK406" s="198"/>
      <c r="AL406" s="198"/>
      <c r="AM406" s="198"/>
      <c r="AN406" s="198"/>
      <c r="AO406" s="198"/>
      <c r="AP406" s="198"/>
      <c r="AQ406" s="198"/>
      <c r="AR406" s="198"/>
      <c r="AS406" s="198"/>
      <c r="AT406" s="198"/>
      <c r="AU406" s="198"/>
      <c r="AV406" s="198"/>
      <c r="AW406" s="198"/>
      <c r="AX406" s="198"/>
      <c r="AY406" s="198"/>
      <c r="AZ406" s="198"/>
      <c r="BA406" s="198"/>
      <c r="BB406" s="198"/>
      <c r="BC406" s="198"/>
      <c r="BD406" s="198"/>
      <c r="BE406" s="198"/>
      <c r="BF406" s="198"/>
      <c r="BG406" s="198"/>
      <c r="BH406" s="198"/>
      <c r="BI406" s="198"/>
      <c r="BJ406" s="198"/>
      <c r="BK406" s="198"/>
      <c r="BL406" s="198"/>
      <c r="BM406" s="198"/>
      <c r="BN406" s="198"/>
      <c r="BO406" s="198"/>
      <c r="BP406" s="198"/>
      <c r="BQ406" s="198"/>
      <c r="BR406" s="198"/>
      <c r="BS406" s="198"/>
      <c r="BT406" s="198"/>
    </row>
    <row r="407" spans="1:72" s="199" customFormat="1" ht="102.75" customHeight="1" x14ac:dyDescent="0.25">
      <c r="A407" s="187" t="s">
        <v>1570</v>
      </c>
      <c r="B407" s="188" t="s">
        <v>1079</v>
      </c>
      <c r="C407" s="189" t="s">
        <v>2053</v>
      </c>
      <c r="D407" s="190" t="s">
        <v>645</v>
      </c>
      <c r="E407" s="190"/>
      <c r="F407" s="191" t="s">
        <v>111</v>
      </c>
      <c r="G407" s="190" t="s">
        <v>113</v>
      </c>
      <c r="H407" s="190"/>
      <c r="I407" s="187" t="s">
        <v>2949</v>
      </c>
      <c r="J407" s="187" t="s">
        <v>2938</v>
      </c>
      <c r="K407" s="189" t="s">
        <v>2935</v>
      </c>
      <c r="L407" s="187" t="s">
        <v>2950</v>
      </c>
      <c r="M407" s="192" t="s">
        <v>2952</v>
      </c>
      <c r="N407" s="193" t="s">
        <v>466</v>
      </c>
      <c r="O407" s="188" t="s">
        <v>3477</v>
      </c>
      <c r="P407" s="188"/>
      <c r="Q407" s="190" t="s">
        <v>115</v>
      </c>
      <c r="R407" s="190" t="s">
        <v>3474</v>
      </c>
      <c r="S407" s="194">
        <v>2022</v>
      </c>
      <c r="T407" s="195">
        <v>749.65000000000009</v>
      </c>
      <c r="U407" s="196">
        <f t="shared" si="75"/>
        <v>0</v>
      </c>
      <c r="V407" s="197">
        <f t="shared" si="74"/>
        <v>0</v>
      </c>
      <c r="W407" s="198"/>
      <c r="X407" s="198"/>
      <c r="Y407" s="198"/>
      <c r="Z407" s="198"/>
      <c r="AA407" s="198"/>
      <c r="AB407" s="198"/>
      <c r="AC407" s="198"/>
      <c r="AD407" s="198"/>
      <c r="AE407" s="198"/>
      <c r="AF407" s="198"/>
      <c r="AG407" s="198"/>
      <c r="AH407" s="198"/>
      <c r="AI407" s="198"/>
      <c r="AJ407" s="198"/>
      <c r="AK407" s="198"/>
      <c r="AL407" s="198"/>
      <c r="AM407" s="198"/>
      <c r="AN407" s="198"/>
      <c r="AO407" s="198"/>
      <c r="AP407" s="198"/>
      <c r="AQ407" s="198"/>
      <c r="AR407" s="198"/>
      <c r="AS407" s="198"/>
      <c r="AT407" s="198"/>
      <c r="AU407" s="198"/>
      <c r="AV407" s="198"/>
      <c r="AW407" s="198"/>
      <c r="AX407" s="198"/>
      <c r="AY407" s="198"/>
      <c r="AZ407" s="198"/>
      <c r="BA407" s="198"/>
      <c r="BB407" s="198"/>
      <c r="BC407" s="198"/>
      <c r="BD407" s="198"/>
      <c r="BE407" s="198"/>
      <c r="BF407" s="198"/>
      <c r="BG407" s="198"/>
      <c r="BH407" s="198"/>
      <c r="BI407" s="198"/>
      <c r="BJ407" s="198"/>
      <c r="BK407" s="198"/>
      <c r="BL407" s="198"/>
      <c r="BM407" s="198"/>
      <c r="BN407" s="198"/>
      <c r="BO407" s="198"/>
      <c r="BP407" s="198"/>
      <c r="BQ407" s="198"/>
      <c r="BR407" s="198"/>
      <c r="BS407" s="198"/>
      <c r="BT407" s="198"/>
    </row>
    <row r="408" spans="1:72" x14ac:dyDescent="0.25">
      <c r="A408" s="54" t="s">
        <v>5749</v>
      </c>
      <c r="B408" s="56"/>
      <c r="C408" s="56"/>
      <c r="D408" s="55"/>
      <c r="E408" s="56"/>
      <c r="F408" s="57"/>
      <c r="G408" s="58"/>
      <c r="H408" s="58"/>
      <c r="I408" s="58"/>
      <c r="J408" s="58"/>
      <c r="K408" s="57"/>
      <c r="L408" s="58"/>
      <c r="M408" s="58"/>
      <c r="N408" s="58"/>
      <c r="O408" s="59"/>
      <c r="P408" s="59"/>
      <c r="Q408" s="57"/>
      <c r="R408" s="57"/>
      <c r="S408" s="57"/>
      <c r="T408" s="57"/>
      <c r="U408" s="61"/>
      <c r="V408" s="177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</row>
    <row r="409" spans="1:72" x14ac:dyDescent="0.25">
      <c r="A409" s="63" t="s">
        <v>5750</v>
      </c>
      <c r="B409" s="65"/>
      <c r="C409" s="65"/>
      <c r="D409" s="64"/>
      <c r="E409" s="65"/>
      <c r="F409" s="66"/>
      <c r="G409" s="67"/>
      <c r="H409" s="67"/>
      <c r="I409" s="68"/>
      <c r="J409" s="69"/>
      <c r="K409" s="70"/>
      <c r="L409" s="71"/>
      <c r="M409" s="71"/>
      <c r="N409" s="71"/>
      <c r="O409" s="72"/>
      <c r="P409" s="72"/>
      <c r="Q409" s="72"/>
      <c r="R409" s="74"/>
      <c r="S409" s="74"/>
      <c r="T409" s="74"/>
      <c r="U409" s="75"/>
      <c r="V409" s="178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</row>
    <row r="410" spans="1:72" x14ac:dyDescent="0.25">
      <c r="A410" s="63" t="s">
        <v>5751</v>
      </c>
      <c r="B410" s="65"/>
      <c r="C410" s="65"/>
      <c r="D410" s="64"/>
      <c r="E410" s="65"/>
      <c r="F410" s="66"/>
      <c r="G410" s="67"/>
      <c r="H410" s="67"/>
      <c r="I410" s="68"/>
      <c r="J410" s="69"/>
      <c r="K410" s="70"/>
      <c r="L410" s="71"/>
      <c r="M410" s="71"/>
      <c r="N410" s="71"/>
      <c r="O410" s="72"/>
      <c r="P410" s="72"/>
      <c r="Q410" s="72"/>
      <c r="R410" s="74"/>
      <c r="S410" s="74"/>
      <c r="T410" s="74"/>
      <c r="U410" s="75"/>
      <c r="V410" s="178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</row>
    <row r="411" spans="1:72" x14ac:dyDescent="0.25">
      <c r="A411" s="54" t="s">
        <v>1080</v>
      </c>
      <c r="B411" s="56"/>
      <c r="C411" s="56"/>
      <c r="D411" s="55"/>
      <c r="E411" s="56"/>
      <c r="F411" s="57"/>
      <c r="G411" s="58"/>
      <c r="H411" s="58"/>
      <c r="I411" s="58"/>
      <c r="J411" s="58"/>
      <c r="K411" s="57"/>
      <c r="L411" s="58"/>
      <c r="M411" s="58"/>
      <c r="N411" s="58"/>
      <c r="O411" s="59"/>
      <c r="P411" s="59"/>
      <c r="Q411" s="57"/>
      <c r="R411" s="57"/>
      <c r="S411" s="57"/>
      <c r="T411" s="57"/>
      <c r="U411" s="61"/>
      <c r="V411" s="177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</row>
    <row r="412" spans="1:72" x14ac:dyDescent="0.25">
      <c r="A412" s="63" t="s">
        <v>1081</v>
      </c>
      <c r="B412" s="65"/>
      <c r="C412" s="65"/>
      <c r="D412" s="64"/>
      <c r="E412" s="65"/>
      <c r="F412" s="66"/>
      <c r="G412" s="67"/>
      <c r="H412" s="67"/>
      <c r="I412" s="68"/>
      <c r="J412" s="69"/>
      <c r="K412" s="70"/>
      <c r="L412" s="71"/>
      <c r="M412" s="71"/>
      <c r="N412" s="71"/>
      <c r="O412" s="72"/>
      <c r="P412" s="72"/>
      <c r="Q412" s="72"/>
      <c r="R412" s="74"/>
      <c r="S412" s="74"/>
      <c r="T412" s="74"/>
      <c r="U412" s="75"/>
      <c r="V412" s="178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</row>
    <row r="413" spans="1:72" s="199" customFormat="1" ht="65.25" customHeight="1" x14ac:dyDescent="0.25">
      <c r="A413" s="187" t="s">
        <v>1571</v>
      </c>
      <c r="B413" s="188" t="s">
        <v>1082</v>
      </c>
      <c r="C413" s="189" t="s">
        <v>2054</v>
      </c>
      <c r="D413" s="190" t="s">
        <v>645</v>
      </c>
      <c r="E413" s="190"/>
      <c r="F413" s="191" t="s">
        <v>111</v>
      </c>
      <c r="G413" s="190" t="s">
        <v>113</v>
      </c>
      <c r="H413" s="190"/>
      <c r="I413" s="187" t="s">
        <v>2953</v>
      </c>
      <c r="J413" s="187" t="s">
        <v>9</v>
      </c>
      <c r="K413" s="189" t="s">
        <v>2933</v>
      </c>
      <c r="L413" s="187" t="s">
        <v>2954</v>
      </c>
      <c r="M413" s="192" t="s">
        <v>2955</v>
      </c>
      <c r="N413" s="193" t="s">
        <v>466</v>
      </c>
      <c r="O413" s="188" t="s">
        <v>3478</v>
      </c>
      <c r="P413" s="188"/>
      <c r="Q413" s="190" t="s">
        <v>9</v>
      </c>
      <c r="R413" s="190" t="s">
        <v>3474</v>
      </c>
      <c r="S413" s="194">
        <v>2023</v>
      </c>
      <c r="T413" s="195">
        <v>1062.0500000000002</v>
      </c>
      <c r="U413" s="196">
        <v>15</v>
      </c>
      <c r="V413" s="197">
        <f t="shared" ref="V413:V416" si="76">T413*U413</f>
        <v>15930.750000000004</v>
      </c>
      <c r="W413" s="198"/>
      <c r="X413" s="198"/>
      <c r="Y413" s="198"/>
      <c r="Z413" s="198"/>
      <c r="AA413" s="198"/>
      <c r="AB413" s="198"/>
      <c r="AC413" s="198"/>
      <c r="AD413" s="198"/>
      <c r="AE413" s="198"/>
      <c r="AF413" s="198"/>
      <c r="AG413" s="198"/>
      <c r="AH413" s="198"/>
      <c r="AI413" s="198"/>
      <c r="AJ413" s="198"/>
      <c r="AK413" s="198"/>
      <c r="AL413" s="198"/>
      <c r="AM413" s="198"/>
      <c r="AN413" s="198"/>
      <c r="AO413" s="198"/>
      <c r="AP413" s="198"/>
      <c r="AQ413" s="198"/>
      <c r="AR413" s="198"/>
      <c r="AS413" s="198"/>
      <c r="AT413" s="198"/>
      <c r="AU413" s="198"/>
      <c r="AV413" s="198"/>
      <c r="AW413" s="198"/>
      <c r="AX413" s="198"/>
      <c r="AY413" s="198"/>
      <c r="AZ413" s="198"/>
      <c r="BA413" s="198"/>
      <c r="BB413" s="198"/>
      <c r="BC413" s="198"/>
      <c r="BD413" s="198"/>
      <c r="BE413" s="198"/>
      <c r="BF413" s="198"/>
      <c r="BG413" s="198"/>
      <c r="BH413" s="198"/>
      <c r="BI413" s="198"/>
      <c r="BJ413" s="198"/>
      <c r="BK413" s="198"/>
      <c r="BL413" s="198"/>
      <c r="BM413" s="198"/>
      <c r="BN413" s="198"/>
      <c r="BO413" s="198"/>
      <c r="BP413" s="198"/>
      <c r="BQ413" s="198"/>
      <c r="BR413" s="198"/>
      <c r="BS413" s="198"/>
      <c r="BT413" s="198"/>
    </row>
    <row r="414" spans="1:72" s="199" customFormat="1" ht="65.25" customHeight="1" x14ac:dyDescent="0.25">
      <c r="A414" s="187" t="s">
        <v>1572</v>
      </c>
      <c r="B414" s="188" t="s">
        <v>1083</v>
      </c>
      <c r="C414" s="189" t="s">
        <v>2055</v>
      </c>
      <c r="D414" s="190" t="s">
        <v>645</v>
      </c>
      <c r="E414" s="190"/>
      <c r="F414" s="191" t="s">
        <v>111</v>
      </c>
      <c r="G414" s="190" t="s">
        <v>113</v>
      </c>
      <c r="H414" s="190"/>
      <c r="I414" s="187" t="s">
        <v>2953</v>
      </c>
      <c r="J414" s="187" t="s">
        <v>9</v>
      </c>
      <c r="K414" s="189" t="s">
        <v>2935</v>
      </c>
      <c r="L414" s="187" t="s">
        <v>2954</v>
      </c>
      <c r="M414" s="192" t="s">
        <v>2956</v>
      </c>
      <c r="N414" s="193" t="s">
        <v>466</v>
      </c>
      <c r="O414" s="188" t="s">
        <v>3478</v>
      </c>
      <c r="P414" s="188"/>
      <c r="Q414" s="190" t="s">
        <v>9</v>
      </c>
      <c r="R414" s="190" t="s">
        <v>3474</v>
      </c>
      <c r="S414" s="194">
        <v>2023</v>
      </c>
      <c r="T414" s="195">
        <v>1062.0500000000002</v>
      </c>
      <c r="U414" s="196">
        <f t="shared" ref="U414:U416" si="77">SUM(W414:BT414)</f>
        <v>0</v>
      </c>
      <c r="V414" s="197">
        <f t="shared" si="76"/>
        <v>0</v>
      </c>
      <c r="W414" s="198"/>
      <c r="X414" s="198"/>
      <c r="Y414" s="198"/>
      <c r="Z414" s="198"/>
      <c r="AA414" s="198"/>
      <c r="AB414" s="198"/>
      <c r="AC414" s="198"/>
      <c r="AD414" s="198"/>
      <c r="AE414" s="198"/>
      <c r="AF414" s="198"/>
      <c r="AG414" s="198"/>
      <c r="AH414" s="198"/>
      <c r="AI414" s="198"/>
      <c r="AJ414" s="198"/>
      <c r="AK414" s="198"/>
      <c r="AL414" s="198"/>
      <c r="AM414" s="198"/>
      <c r="AN414" s="198"/>
      <c r="AO414" s="198"/>
      <c r="AP414" s="198"/>
      <c r="AQ414" s="198"/>
      <c r="AR414" s="198"/>
      <c r="AS414" s="198"/>
      <c r="AT414" s="198"/>
      <c r="AU414" s="198"/>
      <c r="AV414" s="198"/>
      <c r="AW414" s="198"/>
      <c r="AX414" s="198"/>
      <c r="AY414" s="198"/>
      <c r="AZ414" s="198"/>
      <c r="BA414" s="198"/>
      <c r="BB414" s="198"/>
      <c r="BC414" s="198"/>
      <c r="BD414" s="198"/>
      <c r="BE414" s="198"/>
      <c r="BF414" s="198"/>
      <c r="BG414" s="198"/>
      <c r="BH414" s="198"/>
      <c r="BI414" s="198"/>
      <c r="BJ414" s="198"/>
      <c r="BK414" s="198"/>
      <c r="BL414" s="198"/>
      <c r="BM414" s="198"/>
      <c r="BN414" s="198"/>
      <c r="BO414" s="198"/>
      <c r="BP414" s="198"/>
      <c r="BQ414" s="198"/>
      <c r="BR414" s="198"/>
      <c r="BS414" s="198"/>
      <c r="BT414" s="198"/>
    </row>
    <row r="415" spans="1:72" s="199" customFormat="1" ht="65.25" customHeight="1" x14ac:dyDescent="0.25">
      <c r="A415" s="187" t="s">
        <v>1573</v>
      </c>
      <c r="B415" s="188" t="s">
        <v>1084</v>
      </c>
      <c r="C415" s="189" t="s">
        <v>2056</v>
      </c>
      <c r="D415" s="190" t="s">
        <v>645</v>
      </c>
      <c r="E415" s="190"/>
      <c r="F415" s="191" t="s">
        <v>111</v>
      </c>
      <c r="G415" s="190" t="s">
        <v>113</v>
      </c>
      <c r="H415" s="190"/>
      <c r="I415" s="187" t="s">
        <v>2382</v>
      </c>
      <c r="J415" s="187" t="s">
        <v>9</v>
      </c>
      <c r="K415" s="189" t="s">
        <v>2933</v>
      </c>
      <c r="L415" s="187" t="s">
        <v>2957</v>
      </c>
      <c r="M415" s="192" t="s">
        <v>2958</v>
      </c>
      <c r="N415" s="193" t="s">
        <v>466</v>
      </c>
      <c r="O415" s="188" t="s">
        <v>3479</v>
      </c>
      <c r="P415" s="188"/>
      <c r="Q415" s="190" t="s">
        <v>9</v>
      </c>
      <c r="R415" s="190" t="s">
        <v>3474</v>
      </c>
      <c r="S415" s="194">
        <v>2023</v>
      </c>
      <c r="T415" s="195">
        <v>1085.1500000000001</v>
      </c>
      <c r="U415" s="196">
        <f t="shared" si="77"/>
        <v>0</v>
      </c>
      <c r="V415" s="197">
        <f t="shared" si="76"/>
        <v>0</v>
      </c>
      <c r="W415" s="198"/>
      <c r="X415" s="198"/>
      <c r="Y415" s="198"/>
      <c r="Z415" s="198"/>
      <c r="AA415" s="198"/>
      <c r="AB415" s="198"/>
      <c r="AC415" s="198"/>
      <c r="AD415" s="198"/>
      <c r="AE415" s="198"/>
      <c r="AF415" s="198"/>
      <c r="AG415" s="198"/>
      <c r="AH415" s="198"/>
      <c r="AI415" s="198"/>
      <c r="AJ415" s="198"/>
      <c r="AK415" s="198"/>
      <c r="AL415" s="198"/>
      <c r="AM415" s="198"/>
      <c r="AN415" s="198"/>
      <c r="AO415" s="198"/>
      <c r="AP415" s="198"/>
      <c r="AQ415" s="198"/>
      <c r="AR415" s="198"/>
      <c r="AS415" s="198"/>
      <c r="AT415" s="198"/>
      <c r="AU415" s="198"/>
      <c r="AV415" s="198"/>
      <c r="AW415" s="198"/>
      <c r="AX415" s="198"/>
      <c r="AY415" s="198"/>
      <c r="AZ415" s="198"/>
      <c r="BA415" s="198"/>
      <c r="BB415" s="198"/>
      <c r="BC415" s="198"/>
      <c r="BD415" s="198"/>
      <c r="BE415" s="198"/>
      <c r="BF415" s="198"/>
      <c r="BG415" s="198"/>
      <c r="BH415" s="198"/>
      <c r="BI415" s="198"/>
      <c r="BJ415" s="198"/>
      <c r="BK415" s="198"/>
      <c r="BL415" s="198"/>
      <c r="BM415" s="198"/>
      <c r="BN415" s="198"/>
      <c r="BO415" s="198"/>
      <c r="BP415" s="198"/>
      <c r="BQ415" s="198"/>
      <c r="BR415" s="198"/>
      <c r="BS415" s="198"/>
      <c r="BT415" s="198"/>
    </row>
    <row r="416" spans="1:72" s="199" customFormat="1" ht="65.25" customHeight="1" x14ac:dyDescent="0.25">
      <c r="A416" s="187" t="s">
        <v>1574</v>
      </c>
      <c r="B416" s="188" t="s">
        <v>1085</v>
      </c>
      <c r="C416" s="189" t="s">
        <v>2057</v>
      </c>
      <c r="D416" s="190" t="s">
        <v>645</v>
      </c>
      <c r="E416" s="190"/>
      <c r="F416" s="191" t="s">
        <v>111</v>
      </c>
      <c r="G416" s="190" t="s">
        <v>113</v>
      </c>
      <c r="H416" s="190"/>
      <c r="I416" s="187" t="s">
        <v>2382</v>
      </c>
      <c r="J416" s="187" t="s">
        <v>9</v>
      </c>
      <c r="K416" s="189" t="s">
        <v>2935</v>
      </c>
      <c r="L416" s="187" t="s">
        <v>2957</v>
      </c>
      <c r="M416" s="192" t="s">
        <v>2959</v>
      </c>
      <c r="N416" s="193" t="s">
        <v>466</v>
      </c>
      <c r="O416" s="188" t="s">
        <v>3479</v>
      </c>
      <c r="P416" s="188"/>
      <c r="Q416" s="190" t="s">
        <v>9</v>
      </c>
      <c r="R416" s="190" t="s">
        <v>3474</v>
      </c>
      <c r="S416" s="194">
        <v>2022</v>
      </c>
      <c r="T416" s="195">
        <v>1085.1500000000001</v>
      </c>
      <c r="U416" s="196">
        <f t="shared" si="77"/>
        <v>0</v>
      </c>
      <c r="V416" s="197">
        <f t="shared" si="76"/>
        <v>0</v>
      </c>
      <c r="W416" s="198"/>
      <c r="X416" s="198"/>
      <c r="Y416" s="198"/>
      <c r="Z416" s="198"/>
      <c r="AA416" s="198"/>
      <c r="AB416" s="198"/>
      <c r="AC416" s="198"/>
      <c r="AD416" s="198"/>
      <c r="AE416" s="198"/>
      <c r="AF416" s="198"/>
      <c r="AG416" s="198"/>
      <c r="AH416" s="198"/>
      <c r="AI416" s="198"/>
      <c r="AJ416" s="198"/>
      <c r="AK416" s="198"/>
      <c r="AL416" s="198"/>
      <c r="AM416" s="198"/>
      <c r="AN416" s="198"/>
      <c r="AO416" s="198"/>
      <c r="AP416" s="198"/>
      <c r="AQ416" s="198"/>
      <c r="AR416" s="198"/>
      <c r="AS416" s="198"/>
      <c r="AT416" s="198"/>
      <c r="AU416" s="198"/>
      <c r="AV416" s="198"/>
      <c r="AW416" s="198"/>
      <c r="AX416" s="198"/>
      <c r="AY416" s="198"/>
      <c r="AZ416" s="198"/>
      <c r="BA416" s="198"/>
      <c r="BB416" s="198"/>
      <c r="BC416" s="198"/>
      <c r="BD416" s="198"/>
      <c r="BE416" s="198"/>
      <c r="BF416" s="198"/>
      <c r="BG416" s="198"/>
      <c r="BH416" s="198"/>
      <c r="BI416" s="198"/>
      <c r="BJ416" s="198"/>
      <c r="BK416" s="198"/>
      <c r="BL416" s="198"/>
      <c r="BM416" s="198"/>
      <c r="BN416" s="198"/>
      <c r="BO416" s="198"/>
      <c r="BP416" s="198"/>
      <c r="BQ416" s="198"/>
      <c r="BR416" s="198"/>
      <c r="BS416" s="198"/>
      <c r="BT416" s="198"/>
    </row>
    <row r="417" spans="1:72" x14ac:dyDescent="0.25">
      <c r="A417" s="63" t="s">
        <v>1086</v>
      </c>
      <c r="B417" s="65"/>
      <c r="C417" s="65"/>
      <c r="D417" s="64"/>
      <c r="E417" s="65"/>
      <c r="F417" s="66"/>
      <c r="G417" s="67"/>
      <c r="H417" s="67"/>
      <c r="I417" s="68"/>
      <c r="J417" s="69"/>
      <c r="K417" s="70"/>
      <c r="L417" s="71"/>
      <c r="M417" s="71"/>
      <c r="N417" s="71"/>
      <c r="O417" s="72"/>
      <c r="P417" s="72"/>
      <c r="Q417" s="72"/>
      <c r="R417" s="74"/>
      <c r="S417" s="74"/>
      <c r="T417" s="74"/>
      <c r="U417" s="75"/>
      <c r="V417" s="178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</row>
    <row r="418" spans="1:72" s="12" customFormat="1" ht="63" x14ac:dyDescent="0.25">
      <c r="A418" s="50" t="s">
        <v>1575</v>
      </c>
      <c r="B418" s="51" t="s">
        <v>1087</v>
      </c>
      <c r="C418" s="46" t="s">
        <v>2058</v>
      </c>
      <c r="D418" s="48" t="s">
        <v>645</v>
      </c>
      <c r="E418" s="48"/>
      <c r="F418" s="45" t="s">
        <v>111</v>
      </c>
      <c r="G418" s="47" t="s">
        <v>113</v>
      </c>
      <c r="H418" s="47"/>
      <c r="I418" s="50" t="s">
        <v>2960</v>
      </c>
      <c r="J418" s="50" t="s">
        <v>11</v>
      </c>
      <c r="K418" s="43" t="s">
        <v>2933</v>
      </c>
      <c r="L418" s="50" t="s">
        <v>2960</v>
      </c>
      <c r="M418" s="52" t="s">
        <v>2961</v>
      </c>
      <c r="N418" s="111" t="s">
        <v>466</v>
      </c>
      <c r="O418" s="51" t="s">
        <v>3480</v>
      </c>
      <c r="P418" s="51"/>
      <c r="Q418" s="48" t="s">
        <v>11</v>
      </c>
      <c r="R418" s="47" t="s">
        <v>3474</v>
      </c>
      <c r="S418" s="44">
        <v>2022</v>
      </c>
      <c r="T418" s="114">
        <v>1137.95</v>
      </c>
      <c r="U418" s="49">
        <f t="shared" ref="U418:U421" si="78">SUM(W418:BT418)</f>
        <v>0</v>
      </c>
      <c r="V418" s="173">
        <f t="shared" ref="V418:V421" si="79">T418*U418</f>
        <v>0</v>
      </c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</row>
    <row r="419" spans="1:72" s="12" customFormat="1" ht="63" x14ac:dyDescent="0.25">
      <c r="A419" s="50" t="s">
        <v>1576</v>
      </c>
      <c r="B419" s="51" t="s">
        <v>1088</v>
      </c>
      <c r="C419" s="46" t="s">
        <v>2059</v>
      </c>
      <c r="D419" s="48" t="s">
        <v>645</v>
      </c>
      <c r="E419" s="48"/>
      <c r="F419" s="45" t="s">
        <v>111</v>
      </c>
      <c r="G419" s="47" t="s">
        <v>113</v>
      </c>
      <c r="H419" s="47"/>
      <c r="I419" s="50" t="s">
        <v>2960</v>
      </c>
      <c r="J419" s="50" t="s">
        <v>11</v>
      </c>
      <c r="K419" s="43" t="s">
        <v>2935</v>
      </c>
      <c r="L419" s="50" t="s">
        <v>2960</v>
      </c>
      <c r="M419" s="52" t="s">
        <v>2962</v>
      </c>
      <c r="N419" s="111" t="s">
        <v>466</v>
      </c>
      <c r="O419" s="51" t="s">
        <v>3480</v>
      </c>
      <c r="P419" s="51"/>
      <c r="Q419" s="48" t="s">
        <v>11</v>
      </c>
      <c r="R419" s="47" t="s">
        <v>3474</v>
      </c>
      <c r="S419" s="44">
        <v>2022</v>
      </c>
      <c r="T419" s="114">
        <v>1137.95</v>
      </c>
      <c r="U419" s="49">
        <f t="shared" si="78"/>
        <v>0</v>
      </c>
      <c r="V419" s="173">
        <f t="shared" si="79"/>
        <v>0</v>
      </c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</row>
    <row r="420" spans="1:72" s="199" customFormat="1" ht="47.25" x14ac:dyDescent="0.25">
      <c r="A420" s="214" t="s">
        <v>1577</v>
      </c>
      <c r="B420" s="215" t="s">
        <v>1089</v>
      </c>
      <c r="C420" s="216" t="s">
        <v>2060</v>
      </c>
      <c r="D420" s="217" t="s">
        <v>645</v>
      </c>
      <c r="E420" s="217"/>
      <c r="F420" s="218" t="s">
        <v>111</v>
      </c>
      <c r="G420" s="217" t="s">
        <v>113</v>
      </c>
      <c r="H420" s="217" t="s">
        <v>5754</v>
      </c>
      <c r="I420" s="214" t="s">
        <v>2963</v>
      </c>
      <c r="J420" s="214" t="s">
        <v>11</v>
      </c>
      <c r="K420" s="216" t="s">
        <v>2933</v>
      </c>
      <c r="L420" s="214" t="s">
        <v>2963</v>
      </c>
      <c r="M420" s="219" t="s">
        <v>2964</v>
      </c>
      <c r="N420" s="220" t="s">
        <v>466</v>
      </c>
      <c r="O420" s="215" t="s">
        <v>3481</v>
      </c>
      <c r="P420" s="215"/>
      <c r="Q420" s="217" t="s">
        <v>11</v>
      </c>
      <c r="R420" s="217" t="s">
        <v>3474</v>
      </c>
      <c r="S420" s="221">
        <v>2023</v>
      </c>
      <c r="T420" s="222">
        <v>962.50000000000011</v>
      </c>
      <c r="U420" s="196">
        <f t="shared" si="78"/>
        <v>0</v>
      </c>
      <c r="V420" s="197">
        <f t="shared" si="79"/>
        <v>0</v>
      </c>
      <c r="W420" s="198"/>
      <c r="X420" s="198"/>
      <c r="Y420" s="198"/>
      <c r="Z420" s="198"/>
      <c r="AA420" s="198"/>
      <c r="AB420" s="198"/>
      <c r="AC420" s="198"/>
      <c r="AD420" s="198"/>
      <c r="AE420" s="198"/>
      <c r="AF420" s="198"/>
      <c r="AG420" s="198"/>
      <c r="AH420" s="198"/>
      <c r="AI420" s="198"/>
      <c r="AJ420" s="198"/>
      <c r="AK420" s="198"/>
      <c r="AL420" s="198"/>
      <c r="AM420" s="198"/>
      <c r="AN420" s="198"/>
      <c r="AO420" s="198"/>
      <c r="AP420" s="198"/>
      <c r="AQ420" s="198"/>
      <c r="AR420" s="198"/>
      <c r="AS420" s="198"/>
      <c r="AT420" s="198"/>
      <c r="AU420" s="198"/>
      <c r="AV420" s="198"/>
      <c r="AW420" s="198"/>
      <c r="AX420" s="198"/>
      <c r="AY420" s="198"/>
      <c r="AZ420" s="198"/>
      <c r="BA420" s="198"/>
      <c r="BB420" s="198"/>
      <c r="BC420" s="198"/>
      <c r="BD420" s="198"/>
      <c r="BE420" s="198"/>
      <c r="BF420" s="198"/>
      <c r="BG420" s="198"/>
      <c r="BH420" s="198"/>
      <c r="BI420" s="198"/>
      <c r="BJ420" s="198"/>
      <c r="BK420" s="198"/>
      <c r="BL420" s="198"/>
      <c r="BM420" s="198"/>
      <c r="BN420" s="198"/>
      <c r="BO420" s="198"/>
      <c r="BP420" s="198"/>
      <c r="BQ420" s="198"/>
      <c r="BR420" s="198"/>
      <c r="BS420" s="198"/>
      <c r="BT420" s="198"/>
    </row>
    <row r="421" spans="1:72" s="199" customFormat="1" ht="47.25" x14ac:dyDescent="0.25">
      <c r="A421" s="214" t="s">
        <v>1578</v>
      </c>
      <c r="B421" s="215" t="s">
        <v>1090</v>
      </c>
      <c r="C421" s="216" t="s">
        <v>2061</v>
      </c>
      <c r="D421" s="217" t="s">
        <v>645</v>
      </c>
      <c r="E421" s="217"/>
      <c r="F421" s="218" t="s">
        <v>111</v>
      </c>
      <c r="G421" s="217" t="s">
        <v>113</v>
      </c>
      <c r="H421" s="217" t="s">
        <v>5754</v>
      </c>
      <c r="I421" s="214" t="s">
        <v>2963</v>
      </c>
      <c r="J421" s="214" t="s">
        <v>11</v>
      </c>
      <c r="K421" s="216" t="s">
        <v>2935</v>
      </c>
      <c r="L421" s="214" t="s">
        <v>2963</v>
      </c>
      <c r="M421" s="219" t="s">
        <v>2965</v>
      </c>
      <c r="N421" s="220" t="s">
        <v>466</v>
      </c>
      <c r="O421" s="215" t="s">
        <v>3481</v>
      </c>
      <c r="P421" s="215"/>
      <c r="Q421" s="217" t="s">
        <v>11</v>
      </c>
      <c r="R421" s="217" t="s">
        <v>3474</v>
      </c>
      <c r="S421" s="221">
        <v>2023</v>
      </c>
      <c r="T421" s="222">
        <v>962.50000000000011</v>
      </c>
      <c r="U421" s="196">
        <f t="shared" si="78"/>
        <v>0</v>
      </c>
      <c r="V421" s="197">
        <f t="shared" si="79"/>
        <v>0</v>
      </c>
      <c r="W421" s="198"/>
      <c r="X421" s="198"/>
      <c r="Y421" s="198"/>
      <c r="Z421" s="198"/>
      <c r="AA421" s="198"/>
      <c r="AB421" s="198"/>
      <c r="AC421" s="198"/>
      <c r="AD421" s="198"/>
      <c r="AE421" s="198"/>
      <c r="AF421" s="198"/>
      <c r="AG421" s="198"/>
      <c r="AH421" s="198"/>
      <c r="AI421" s="198"/>
      <c r="AJ421" s="198"/>
      <c r="AK421" s="198"/>
      <c r="AL421" s="198"/>
      <c r="AM421" s="198"/>
      <c r="AN421" s="198"/>
      <c r="AO421" s="198"/>
      <c r="AP421" s="198"/>
      <c r="AQ421" s="198"/>
      <c r="AR421" s="198"/>
      <c r="AS421" s="198"/>
      <c r="AT421" s="198"/>
      <c r="AU421" s="198"/>
      <c r="AV421" s="198"/>
      <c r="AW421" s="198"/>
      <c r="AX421" s="198"/>
      <c r="AY421" s="198"/>
      <c r="AZ421" s="198"/>
      <c r="BA421" s="198"/>
      <c r="BB421" s="198"/>
      <c r="BC421" s="198"/>
      <c r="BD421" s="198"/>
      <c r="BE421" s="198"/>
      <c r="BF421" s="198"/>
      <c r="BG421" s="198"/>
      <c r="BH421" s="198"/>
      <c r="BI421" s="198"/>
      <c r="BJ421" s="198"/>
      <c r="BK421" s="198"/>
      <c r="BL421" s="198"/>
      <c r="BM421" s="198"/>
      <c r="BN421" s="198"/>
      <c r="BO421" s="198"/>
      <c r="BP421" s="198"/>
      <c r="BQ421" s="198"/>
      <c r="BR421" s="198"/>
      <c r="BS421" s="198"/>
      <c r="BT421" s="198"/>
    </row>
    <row r="422" spans="1:72" x14ac:dyDescent="0.25">
      <c r="A422" s="63" t="s">
        <v>1091</v>
      </c>
      <c r="B422" s="65"/>
      <c r="C422" s="65"/>
      <c r="D422" s="64"/>
      <c r="E422" s="65"/>
      <c r="F422" s="66"/>
      <c r="G422" s="67"/>
      <c r="H422" s="67"/>
      <c r="I422" s="68"/>
      <c r="J422" s="69"/>
      <c r="K422" s="70"/>
      <c r="L422" s="71"/>
      <c r="M422" s="71"/>
      <c r="N422" s="71"/>
      <c r="O422" s="72"/>
      <c r="P422" s="72"/>
      <c r="Q422" s="72"/>
      <c r="R422" s="74"/>
      <c r="S422" s="74"/>
      <c r="T422" s="74"/>
      <c r="U422" s="75"/>
      <c r="V422" s="178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</row>
    <row r="423" spans="1:72" s="12" customFormat="1" ht="63" x14ac:dyDescent="0.25">
      <c r="A423" s="50" t="s">
        <v>1579</v>
      </c>
      <c r="B423" s="51" t="s">
        <v>1092</v>
      </c>
      <c r="C423" s="46" t="s">
        <v>2062</v>
      </c>
      <c r="D423" s="48" t="s">
        <v>645</v>
      </c>
      <c r="E423" s="48"/>
      <c r="F423" s="45" t="s">
        <v>111</v>
      </c>
      <c r="G423" s="47" t="s">
        <v>398</v>
      </c>
      <c r="H423" s="47"/>
      <c r="I423" s="50" t="s">
        <v>2966</v>
      </c>
      <c r="J423" s="50" t="s">
        <v>13</v>
      </c>
      <c r="K423" s="43" t="s">
        <v>2933</v>
      </c>
      <c r="L423" s="50" t="s">
        <v>2966</v>
      </c>
      <c r="M423" s="52" t="s">
        <v>2967</v>
      </c>
      <c r="N423" s="111" t="s">
        <v>466</v>
      </c>
      <c r="O423" s="51" t="s">
        <v>3482</v>
      </c>
      <c r="P423" s="51"/>
      <c r="Q423" s="48" t="s">
        <v>13</v>
      </c>
      <c r="R423" s="47" t="s">
        <v>3474</v>
      </c>
      <c r="S423" s="44">
        <v>2022</v>
      </c>
      <c r="T423" s="114">
        <v>947.65000000000009</v>
      </c>
      <c r="U423" s="49">
        <f t="shared" ref="U423:U426" si="80">SUM(W423:BT423)</f>
        <v>0</v>
      </c>
      <c r="V423" s="173">
        <f>T423*U423</f>
        <v>0</v>
      </c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</row>
    <row r="424" spans="1:72" s="12" customFormat="1" ht="63" x14ac:dyDescent="0.25">
      <c r="A424" s="50" t="s">
        <v>1580</v>
      </c>
      <c r="B424" s="51" t="s">
        <v>1093</v>
      </c>
      <c r="C424" s="46" t="s">
        <v>2063</v>
      </c>
      <c r="D424" s="48" t="s">
        <v>645</v>
      </c>
      <c r="E424" s="48"/>
      <c r="F424" s="45" t="s">
        <v>111</v>
      </c>
      <c r="G424" s="47" t="s">
        <v>398</v>
      </c>
      <c r="H424" s="47"/>
      <c r="I424" s="50" t="s">
        <v>2968</v>
      </c>
      <c r="J424" s="50" t="s">
        <v>13</v>
      </c>
      <c r="K424" s="43" t="s">
        <v>2935</v>
      </c>
      <c r="L424" s="50" t="s">
        <v>2968</v>
      </c>
      <c r="M424" s="52" t="s">
        <v>2969</v>
      </c>
      <c r="N424" s="111" t="s">
        <v>466</v>
      </c>
      <c r="O424" s="51" t="s">
        <v>3482</v>
      </c>
      <c r="P424" s="51"/>
      <c r="Q424" s="48" t="s">
        <v>13</v>
      </c>
      <c r="R424" s="47" t="s">
        <v>3474</v>
      </c>
      <c r="S424" s="44">
        <v>2023</v>
      </c>
      <c r="T424" s="114">
        <v>1033.45</v>
      </c>
      <c r="U424" s="49">
        <f t="shared" si="80"/>
        <v>0</v>
      </c>
      <c r="V424" s="173">
        <f>T424*U424</f>
        <v>0</v>
      </c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</row>
    <row r="425" spans="1:72" s="199" customFormat="1" ht="47.25" x14ac:dyDescent="0.25">
      <c r="A425" s="187" t="s">
        <v>1581</v>
      </c>
      <c r="B425" s="188" t="s">
        <v>1094</v>
      </c>
      <c r="C425" s="189" t="s">
        <v>2064</v>
      </c>
      <c r="D425" s="190" t="s">
        <v>645</v>
      </c>
      <c r="E425" s="190"/>
      <c r="F425" s="191" t="s">
        <v>111</v>
      </c>
      <c r="G425" s="190" t="s">
        <v>398</v>
      </c>
      <c r="H425" s="190"/>
      <c r="I425" s="187" t="s">
        <v>2658</v>
      </c>
      <c r="J425" s="187" t="s">
        <v>13</v>
      </c>
      <c r="K425" s="189" t="s">
        <v>2933</v>
      </c>
      <c r="L425" s="187" t="s">
        <v>2970</v>
      </c>
      <c r="M425" s="192" t="s">
        <v>2971</v>
      </c>
      <c r="N425" s="193" t="s">
        <v>466</v>
      </c>
      <c r="O425" s="188" t="s">
        <v>3483</v>
      </c>
      <c r="P425" s="188"/>
      <c r="Q425" s="190" t="s">
        <v>13</v>
      </c>
      <c r="R425" s="190" t="s">
        <v>3474</v>
      </c>
      <c r="S425" s="194">
        <v>2022</v>
      </c>
      <c r="T425" s="195">
        <v>1246.3000000000002</v>
      </c>
      <c r="U425" s="196">
        <f t="shared" si="80"/>
        <v>0</v>
      </c>
      <c r="V425" s="197">
        <f>T425*U425</f>
        <v>0</v>
      </c>
      <c r="W425" s="198"/>
      <c r="X425" s="198"/>
      <c r="Y425" s="198"/>
      <c r="Z425" s="198"/>
      <c r="AA425" s="198"/>
      <c r="AB425" s="198"/>
      <c r="AC425" s="198"/>
      <c r="AD425" s="198"/>
      <c r="AE425" s="198"/>
      <c r="AF425" s="198"/>
      <c r="AG425" s="198"/>
      <c r="AH425" s="198"/>
      <c r="AI425" s="198"/>
      <c r="AJ425" s="198"/>
      <c r="AK425" s="198"/>
      <c r="AL425" s="198"/>
      <c r="AM425" s="198"/>
      <c r="AN425" s="198"/>
      <c r="AO425" s="198"/>
      <c r="AP425" s="198"/>
      <c r="AQ425" s="198"/>
      <c r="AR425" s="198"/>
      <c r="AS425" s="198"/>
      <c r="AT425" s="198"/>
      <c r="AU425" s="198"/>
      <c r="AV425" s="198"/>
      <c r="AW425" s="198"/>
      <c r="AX425" s="198"/>
      <c r="AY425" s="198"/>
      <c r="AZ425" s="198"/>
      <c r="BA425" s="198"/>
      <c r="BB425" s="198"/>
      <c r="BC425" s="198"/>
      <c r="BD425" s="198"/>
      <c r="BE425" s="198"/>
      <c r="BF425" s="198"/>
      <c r="BG425" s="198"/>
      <c r="BH425" s="198"/>
      <c r="BI425" s="198"/>
      <c r="BJ425" s="198"/>
      <c r="BK425" s="198"/>
      <c r="BL425" s="198"/>
      <c r="BM425" s="198"/>
      <c r="BN425" s="198"/>
      <c r="BO425" s="198"/>
      <c r="BP425" s="198"/>
      <c r="BQ425" s="198"/>
      <c r="BR425" s="198"/>
      <c r="BS425" s="198"/>
      <c r="BT425" s="198"/>
    </row>
    <row r="426" spans="1:72" s="199" customFormat="1" ht="47.25" x14ac:dyDescent="0.25">
      <c r="A426" s="187" t="s">
        <v>1582</v>
      </c>
      <c r="B426" s="188" t="s">
        <v>1095</v>
      </c>
      <c r="C426" s="189" t="s">
        <v>2065</v>
      </c>
      <c r="D426" s="190" t="s">
        <v>645</v>
      </c>
      <c r="E426" s="190"/>
      <c r="F426" s="191" t="s">
        <v>111</v>
      </c>
      <c r="G426" s="190" t="s">
        <v>398</v>
      </c>
      <c r="H426" s="190"/>
      <c r="I426" s="187" t="s">
        <v>2658</v>
      </c>
      <c r="J426" s="187" t="s">
        <v>13</v>
      </c>
      <c r="K426" s="189" t="s">
        <v>2935</v>
      </c>
      <c r="L426" s="187" t="s">
        <v>2970</v>
      </c>
      <c r="M426" s="192" t="s">
        <v>2972</v>
      </c>
      <c r="N426" s="193" t="s">
        <v>466</v>
      </c>
      <c r="O426" s="188" t="s">
        <v>3483</v>
      </c>
      <c r="P426" s="188"/>
      <c r="Q426" s="190" t="s">
        <v>13</v>
      </c>
      <c r="R426" s="190" t="s">
        <v>3474</v>
      </c>
      <c r="S426" s="194">
        <v>2022</v>
      </c>
      <c r="T426" s="195">
        <v>1246.3000000000002</v>
      </c>
      <c r="U426" s="196">
        <f t="shared" si="80"/>
        <v>0</v>
      </c>
      <c r="V426" s="197">
        <f>T426*U426</f>
        <v>0</v>
      </c>
      <c r="W426" s="198"/>
      <c r="X426" s="198"/>
      <c r="Y426" s="198"/>
      <c r="Z426" s="198"/>
      <c r="AA426" s="198"/>
      <c r="AB426" s="198"/>
      <c r="AC426" s="198"/>
      <c r="AD426" s="198"/>
      <c r="AE426" s="198"/>
      <c r="AF426" s="198"/>
      <c r="AG426" s="198"/>
      <c r="AH426" s="198"/>
      <c r="AI426" s="198"/>
      <c r="AJ426" s="198"/>
      <c r="AK426" s="198"/>
      <c r="AL426" s="198"/>
      <c r="AM426" s="198"/>
      <c r="AN426" s="198"/>
      <c r="AO426" s="198"/>
      <c r="AP426" s="198"/>
      <c r="AQ426" s="198"/>
      <c r="AR426" s="198"/>
      <c r="AS426" s="198"/>
      <c r="AT426" s="198"/>
      <c r="AU426" s="198"/>
      <c r="AV426" s="198"/>
      <c r="AW426" s="198"/>
      <c r="AX426" s="198"/>
      <c r="AY426" s="198"/>
      <c r="AZ426" s="198"/>
      <c r="BA426" s="198"/>
      <c r="BB426" s="198"/>
      <c r="BC426" s="198"/>
      <c r="BD426" s="198"/>
      <c r="BE426" s="198"/>
      <c r="BF426" s="198"/>
      <c r="BG426" s="198"/>
      <c r="BH426" s="198"/>
      <c r="BI426" s="198"/>
      <c r="BJ426" s="198"/>
      <c r="BK426" s="198"/>
      <c r="BL426" s="198"/>
      <c r="BM426" s="198"/>
      <c r="BN426" s="198"/>
      <c r="BO426" s="198"/>
      <c r="BP426" s="198"/>
      <c r="BQ426" s="198"/>
      <c r="BR426" s="198"/>
      <c r="BS426" s="198"/>
      <c r="BT426" s="198"/>
    </row>
    <row r="427" spans="1:72" x14ac:dyDescent="0.25">
      <c r="A427" s="63" t="s">
        <v>1096</v>
      </c>
      <c r="B427" s="65"/>
      <c r="C427" s="65"/>
      <c r="D427" s="64"/>
      <c r="E427" s="65"/>
      <c r="F427" s="66"/>
      <c r="G427" s="67"/>
      <c r="H427" s="67"/>
      <c r="I427" s="68"/>
      <c r="J427" s="69"/>
      <c r="K427" s="70"/>
      <c r="L427" s="71"/>
      <c r="M427" s="71"/>
      <c r="N427" s="71"/>
      <c r="O427" s="72"/>
      <c r="P427" s="72"/>
      <c r="Q427" s="72"/>
      <c r="R427" s="74"/>
      <c r="S427" s="74"/>
      <c r="T427" s="74"/>
      <c r="U427" s="75"/>
      <c r="V427" s="178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</row>
    <row r="428" spans="1:72" s="12" customFormat="1" ht="47.25" x14ac:dyDescent="0.25">
      <c r="A428" s="50" t="s">
        <v>1583</v>
      </c>
      <c r="B428" s="51" t="s">
        <v>1097</v>
      </c>
      <c r="C428" s="46" t="s">
        <v>2066</v>
      </c>
      <c r="D428" s="48" t="s">
        <v>645</v>
      </c>
      <c r="E428" s="48"/>
      <c r="F428" s="45" t="s">
        <v>111</v>
      </c>
      <c r="G428" s="47" t="s">
        <v>398</v>
      </c>
      <c r="H428" s="47"/>
      <c r="I428" s="50" t="s">
        <v>2685</v>
      </c>
      <c r="J428" s="50" t="s">
        <v>15</v>
      </c>
      <c r="K428" s="43" t="s">
        <v>2933</v>
      </c>
      <c r="L428" s="50" t="s">
        <v>2685</v>
      </c>
      <c r="M428" s="52" t="s">
        <v>2973</v>
      </c>
      <c r="N428" s="111" t="s">
        <v>466</v>
      </c>
      <c r="O428" s="51" t="s">
        <v>3484</v>
      </c>
      <c r="P428" s="51"/>
      <c r="Q428" s="48" t="s">
        <v>15</v>
      </c>
      <c r="R428" s="47" t="s">
        <v>3474</v>
      </c>
      <c r="S428" s="44">
        <v>2023</v>
      </c>
      <c r="T428" s="114">
        <v>1796.3000000000002</v>
      </c>
      <c r="U428" s="49">
        <f t="shared" ref="U428:U429" si="81">SUM(W428:BT428)</f>
        <v>0</v>
      </c>
      <c r="V428" s="173">
        <f>T428*U428</f>
        <v>0</v>
      </c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</row>
    <row r="429" spans="1:72" s="12" customFormat="1" ht="63" x14ac:dyDescent="0.25">
      <c r="A429" s="50" t="s">
        <v>1584</v>
      </c>
      <c r="B429" s="51" t="s">
        <v>1098</v>
      </c>
      <c r="C429" s="46" t="s">
        <v>2067</v>
      </c>
      <c r="D429" s="48" t="s">
        <v>645</v>
      </c>
      <c r="E429" s="48"/>
      <c r="F429" s="45" t="s">
        <v>111</v>
      </c>
      <c r="G429" s="47" t="s">
        <v>398</v>
      </c>
      <c r="H429" s="47"/>
      <c r="I429" s="50" t="s">
        <v>2974</v>
      </c>
      <c r="J429" s="50" t="s">
        <v>15</v>
      </c>
      <c r="K429" s="43" t="s">
        <v>2935</v>
      </c>
      <c r="L429" s="50" t="s">
        <v>2975</v>
      </c>
      <c r="M429" s="52" t="s">
        <v>2976</v>
      </c>
      <c r="N429" s="111" t="s">
        <v>466</v>
      </c>
      <c r="O429" s="51" t="s">
        <v>3484</v>
      </c>
      <c r="P429" s="51"/>
      <c r="Q429" s="48" t="s">
        <v>15</v>
      </c>
      <c r="R429" s="47" t="s">
        <v>3474</v>
      </c>
      <c r="S429" s="44">
        <v>2023</v>
      </c>
      <c r="T429" s="114">
        <v>1796.3000000000002</v>
      </c>
      <c r="U429" s="49">
        <f t="shared" si="81"/>
        <v>0</v>
      </c>
      <c r="V429" s="173">
        <f>T429*U429</f>
        <v>0</v>
      </c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</row>
    <row r="430" spans="1:72" x14ac:dyDescent="0.25">
      <c r="A430" s="63" t="s">
        <v>1099</v>
      </c>
      <c r="B430" s="65"/>
      <c r="C430" s="65"/>
      <c r="D430" s="64"/>
      <c r="E430" s="65"/>
      <c r="F430" s="66"/>
      <c r="G430" s="67"/>
      <c r="H430" s="67"/>
      <c r="I430" s="68"/>
      <c r="J430" s="69"/>
      <c r="K430" s="70"/>
      <c r="L430" s="71"/>
      <c r="M430" s="71"/>
      <c r="N430" s="71"/>
      <c r="O430" s="72"/>
      <c r="P430" s="72"/>
      <c r="Q430" s="72"/>
      <c r="R430" s="74"/>
      <c r="S430" s="74"/>
      <c r="T430" s="74"/>
      <c r="U430" s="75"/>
      <c r="V430" s="178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</row>
    <row r="431" spans="1:72" s="12" customFormat="1" ht="82.5" customHeight="1" x14ac:dyDescent="0.25">
      <c r="A431" s="50" t="s">
        <v>1585</v>
      </c>
      <c r="B431" s="51" t="s">
        <v>1100</v>
      </c>
      <c r="C431" s="46" t="s">
        <v>2068</v>
      </c>
      <c r="D431" s="48" t="s">
        <v>645</v>
      </c>
      <c r="E431" s="48"/>
      <c r="F431" s="45" t="s">
        <v>111</v>
      </c>
      <c r="G431" s="47" t="s">
        <v>113</v>
      </c>
      <c r="H431" s="47"/>
      <c r="I431" s="50" t="s">
        <v>2701</v>
      </c>
      <c r="J431" s="50" t="s">
        <v>2977</v>
      </c>
      <c r="K431" s="43" t="s">
        <v>2933</v>
      </c>
      <c r="L431" s="50" t="s">
        <v>46</v>
      </c>
      <c r="M431" s="52" t="s">
        <v>2978</v>
      </c>
      <c r="N431" s="111" t="s">
        <v>466</v>
      </c>
      <c r="O431" s="51" t="s">
        <v>3485</v>
      </c>
      <c r="P431" s="51"/>
      <c r="Q431" s="48" t="s">
        <v>9</v>
      </c>
      <c r="R431" s="47" t="s">
        <v>3474</v>
      </c>
      <c r="S431" s="44">
        <v>2022</v>
      </c>
      <c r="T431" s="114">
        <v>865.15000000000009</v>
      </c>
      <c r="U431" s="49">
        <f t="shared" ref="U431:U432" si="82">SUM(W431:BT431)</f>
        <v>0</v>
      </c>
      <c r="V431" s="173">
        <f>T431*U431</f>
        <v>0</v>
      </c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</row>
    <row r="432" spans="1:72" s="12" customFormat="1" ht="82.5" customHeight="1" x14ac:dyDescent="0.25">
      <c r="A432" s="50" t="s">
        <v>1586</v>
      </c>
      <c r="B432" s="51" t="s">
        <v>1101</v>
      </c>
      <c r="C432" s="46" t="s">
        <v>2069</v>
      </c>
      <c r="D432" s="48" t="s">
        <v>645</v>
      </c>
      <c r="E432" s="48"/>
      <c r="F432" s="45" t="s">
        <v>111</v>
      </c>
      <c r="G432" s="47" t="s">
        <v>113</v>
      </c>
      <c r="H432" s="47"/>
      <c r="I432" s="50" t="s">
        <v>2701</v>
      </c>
      <c r="J432" s="50" t="s">
        <v>2977</v>
      </c>
      <c r="K432" s="43" t="s">
        <v>2935</v>
      </c>
      <c r="L432" s="50" t="s">
        <v>46</v>
      </c>
      <c r="M432" s="52" t="s">
        <v>2979</v>
      </c>
      <c r="N432" s="111" t="s">
        <v>466</v>
      </c>
      <c r="O432" s="51" t="s">
        <v>3485</v>
      </c>
      <c r="P432" s="51"/>
      <c r="Q432" s="48" t="s">
        <v>9</v>
      </c>
      <c r="R432" s="47" t="s">
        <v>3474</v>
      </c>
      <c r="S432" s="44">
        <v>2022</v>
      </c>
      <c r="T432" s="114">
        <v>865.15000000000009</v>
      </c>
      <c r="U432" s="49">
        <f t="shared" si="82"/>
        <v>0</v>
      </c>
      <c r="V432" s="173">
        <f>T432*U432</f>
        <v>0</v>
      </c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</row>
    <row r="433" spans="1:72" x14ac:dyDescent="0.25">
      <c r="A433" s="63" t="s">
        <v>1102</v>
      </c>
      <c r="B433" s="65"/>
      <c r="C433" s="65"/>
      <c r="D433" s="64"/>
      <c r="E433" s="65"/>
      <c r="F433" s="66"/>
      <c r="G433" s="67"/>
      <c r="H433" s="67"/>
      <c r="I433" s="68"/>
      <c r="J433" s="69"/>
      <c r="K433" s="70"/>
      <c r="L433" s="71"/>
      <c r="M433" s="71"/>
      <c r="N433" s="71"/>
      <c r="O433" s="72"/>
      <c r="P433" s="72"/>
      <c r="Q433" s="72"/>
      <c r="R433" s="74"/>
      <c r="S433" s="74"/>
      <c r="T433" s="74"/>
      <c r="U433" s="75"/>
      <c r="V433" s="178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</row>
    <row r="434" spans="1:72" s="12" customFormat="1" ht="66" customHeight="1" x14ac:dyDescent="0.25">
      <c r="A434" s="50" t="s">
        <v>1587</v>
      </c>
      <c r="B434" s="51" t="s">
        <v>1103</v>
      </c>
      <c r="C434" s="46" t="s">
        <v>2070</v>
      </c>
      <c r="D434" s="48" t="s">
        <v>645</v>
      </c>
      <c r="E434" s="48"/>
      <c r="F434" s="45" t="s">
        <v>111</v>
      </c>
      <c r="G434" s="47" t="s">
        <v>113</v>
      </c>
      <c r="H434" s="47"/>
      <c r="I434" s="50" t="s">
        <v>2980</v>
      </c>
      <c r="J434" s="50" t="s">
        <v>2981</v>
      </c>
      <c r="K434" s="43" t="s">
        <v>2933</v>
      </c>
      <c r="L434" s="50" t="s">
        <v>2982</v>
      </c>
      <c r="M434" s="52" t="s">
        <v>2983</v>
      </c>
      <c r="N434" s="111" t="s">
        <v>466</v>
      </c>
      <c r="O434" s="51" t="s">
        <v>3486</v>
      </c>
      <c r="P434" s="51"/>
      <c r="Q434" s="48" t="s">
        <v>11</v>
      </c>
      <c r="R434" s="47" t="s">
        <v>3474</v>
      </c>
      <c r="S434" s="44">
        <v>2022</v>
      </c>
      <c r="T434" s="114">
        <v>1040.0500000000002</v>
      </c>
      <c r="U434" s="49">
        <f t="shared" ref="U434:U435" si="83">SUM(W434:BT434)</f>
        <v>0</v>
      </c>
      <c r="V434" s="173">
        <f>T434*U434</f>
        <v>0</v>
      </c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</row>
    <row r="435" spans="1:72" s="12" customFormat="1" ht="66" customHeight="1" x14ac:dyDescent="0.25">
      <c r="A435" s="50" t="s">
        <v>1588</v>
      </c>
      <c r="B435" s="51" t="s">
        <v>1104</v>
      </c>
      <c r="C435" s="46" t="s">
        <v>2071</v>
      </c>
      <c r="D435" s="48" t="s">
        <v>645</v>
      </c>
      <c r="E435" s="48"/>
      <c r="F435" s="45" t="s">
        <v>111</v>
      </c>
      <c r="G435" s="47" t="s">
        <v>113</v>
      </c>
      <c r="H435" s="47"/>
      <c r="I435" s="50" t="s">
        <v>2980</v>
      </c>
      <c r="J435" s="50" t="s">
        <v>2981</v>
      </c>
      <c r="K435" s="43" t="s">
        <v>2935</v>
      </c>
      <c r="L435" s="50" t="s">
        <v>2982</v>
      </c>
      <c r="M435" s="52" t="s">
        <v>2984</v>
      </c>
      <c r="N435" s="111" t="s">
        <v>466</v>
      </c>
      <c r="O435" s="51" t="s">
        <v>3486</v>
      </c>
      <c r="P435" s="51"/>
      <c r="Q435" s="48" t="s">
        <v>11</v>
      </c>
      <c r="R435" s="47" t="s">
        <v>3474</v>
      </c>
      <c r="S435" s="44">
        <v>2022</v>
      </c>
      <c r="T435" s="114">
        <v>1040.0500000000002</v>
      </c>
      <c r="U435" s="49">
        <f t="shared" si="83"/>
        <v>0</v>
      </c>
      <c r="V435" s="173">
        <f>T435*U435</f>
        <v>0</v>
      </c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</row>
    <row r="436" spans="1:72" x14ac:dyDescent="0.25">
      <c r="A436" s="63" t="s">
        <v>1105</v>
      </c>
      <c r="B436" s="65"/>
      <c r="C436" s="65"/>
      <c r="D436" s="64"/>
      <c r="E436" s="65"/>
      <c r="F436" s="66"/>
      <c r="G436" s="67"/>
      <c r="H436" s="67"/>
      <c r="I436" s="68"/>
      <c r="J436" s="69"/>
      <c r="K436" s="70"/>
      <c r="L436" s="71"/>
      <c r="M436" s="71"/>
      <c r="N436" s="71"/>
      <c r="O436" s="72"/>
      <c r="P436" s="72"/>
      <c r="Q436" s="72"/>
      <c r="R436" s="74"/>
      <c r="S436" s="74"/>
      <c r="T436" s="74"/>
      <c r="U436" s="75"/>
      <c r="V436" s="178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</row>
    <row r="437" spans="1:72" s="12" customFormat="1" ht="63" x14ac:dyDescent="0.25">
      <c r="A437" s="50" t="s">
        <v>1589</v>
      </c>
      <c r="B437" s="51" t="s">
        <v>1106</v>
      </c>
      <c r="C437" s="46" t="s">
        <v>2072</v>
      </c>
      <c r="D437" s="48" t="s">
        <v>645</v>
      </c>
      <c r="E437" s="48"/>
      <c r="F437" s="45" t="s">
        <v>111</v>
      </c>
      <c r="G437" s="47" t="s">
        <v>398</v>
      </c>
      <c r="H437" s="47"/>
      <c r="I437" s="50" t="s">
        <v>2985</v>
      </c>
      <c r="J437" s="50" t="s">
        <v>2986</v>
      </c>
      <c r="K437" s="43" t="s">
        <v>2933</v>
      </c>
      <c r="L437" s="50" t="s">
        <v>2985</v>
      </c>
      <c r="M437" s="52" t="s">
        <v>2987</v>
      </c>
      <c r="N437" s="111" t="s">
        <v>466</v>
      </c>
      <c r="O437" s="51" t="s">
        <v>3487</v>
      </c>
      <c r="P437" s="51"/>
      <c r="Q437" s="48" t="s">
        <v>13</v>
      </c>
      <c r="R437" s="47" t="s">
        <v>3474</v>
      </c>
      <c r="S437" s="44">
        <v>2022</v>
      </c>
      <c r="T437" s="114">
        <v>998.80000000000007</v>
      </c>
      <c r="U437" s="49">
        <f t="shared" ref="U437:U438" si="84">SUM(W437:BT437)</f>
        <v>0</v>
      </c>
      <c r="V437" s="173">
        <f>T437*U437</f>
        <v>0</v>
      </c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</row>
    <row r="438" spans="1:72" s="12" customFormat="1" ht="63" x14ac:dyDescent="0.25">
      <c r="A438" s="50" t="s">
        <v>1590</v>
      </c>
      <c r="B438" s="51" t="s">
        <v>1107</v>
      </c>
      <c r="C438" s="46" t="s">
        <v>2073</v>
      </c>
      <c r="D438" s="48" t="s">
        <v>645</v>
      </c>
      <c r="E438" s="48"/>
      <c r="F438" s="45" t="s">
        <v>111</v>
      </c>
      <c r="G438" s="47" t="s">
        <v>398</v>
      </c>
      <c r="H438" s="47"/>
      <c r="I438" s="50" t="s">
        <v>2985</v>
      </c>
      <c r="J438" s="50" t="s">
        <v>2986</v>
      </c>
      <c r="K438" s="43" t="s">
        <v>2935</v>
      </c>
      <c r="L438" s="50" t="s">
        <v>2985</v>
      </c>
      <c r="M438" s="52" t="s">
        <v>2988</v>
      </c>
      <c r="N438" s="111" t="s">
        <v>466</v>
      </c>
      <c r="O438" s="51" t="s">
        <v>3487</v>
      </c>
      <c r="P438" s="51"/>
      <c r="Q438" s="48" t="s">
        <v>13</v>
      </c>
      <c r="R438" s="47" t="s">
        <v>3474</v>
      </c>
      <c r="S438" s="44">
        <v>2022</v>
      </c>
      <c r="T438" s="114">
        <v>998.80000000000007</v>
      </c>
      <c r="U438" s="49">
        <f t="shared" si="84"/>
        <v>0</v>
      </c>
      <c r="V438" s="173">
        <f>T438*U438</f>
        <v>0</v>
      </c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</row>
    <row r="439" spans="1:72" x14ac:dyDescent="0.25">
      <c r="A439" s="63" t="s">
        <v>1108</v>
      </c>
      <c r="B439" s="65"/>
      <c r="C439" s="65"/>
      <c r="D439" s="64"/>
      <c r="E439" s="65"/>
      <c r="F439" s="66"/>
      <c r="G439" s="67"/>
      <c r="H439" s="67"/>
      <c r="I439" s="68"/>
      <c r="J439" s="69"/>
      <c r="K439" s="70"/>
      <c r="L439" s="71"/>
      <c r="M439" s="71"/>
      <c r="N439" s="71"/>
      <c r="O439" s="72"/>
      <c r="P439" s="72"/>
      <c r="Q439" s="72"/>
      <c r="R439" s="74"/>
      <c r="S439" s="74"/>
      <c r="T439" s="74"/>
      <c r="U439" s="75"/>
      <c r="V439" s="178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</row>
    <row r="440" spans="1:72" s="12" customFormat="1" ht="84" customHeight="1" x14ac:dyDescent="0.25">
      <c r="A440" s="50" t="s">
        <v>1591</v>
      </c>
      <c r="B440" s="51" t="s">
        <v>1109</v>
      </c>
      <c r="C440" s="46" t="s">
        <v>2074</v>
      </c>
      <c r="D440" s="48" t="s">
        <v>645</v>
      </c>
      <c r="E440" s="48"/>
      <c r="F440" s="45" t="s">
        <v>111</v>
      </c>
      <c r="G440" s="47" t="s">
        <v>113</v>
      </c>
      <c r="H440" s="47"/>
      <c r="I440" s="50" t="s">
        <v>2989</v>
      </c>
      <c r="J440" s="50" t="s">
        <v>2990</v>
      </c>
      <c r="K440" s="43" t="s">
        <v>2929</v>
      </c>
      <c r="L440" s="50" t="s">
        <v>2991</v>
      </c>
      <c r="M440" s="52" t="s">
        <v>2992</v>
      </c>
      <c r="N440" s="111" t="s">
        <v>466</v>
      </c>
      <c r="O440" s="51" t="s">
        <v>488</v>
      </c>
      <c r="P440" s="51"/>
      <c r="Q440" s="48" t="s">
        <v>15</v>
      </c>
      <c r="R440" s="47" t="s">
        <v>3474</v>
      </c>
      <c r="S440" s="44">
        <v>2022</v>
      </c>
      <c r="T440" s="114">
        <v>1570.8000000000002</v>
      </c>
      <c r="U440" s="49">
        <f>SUM(W440:BT440)</f>
        <v>0</v>
      </c>
      <c r="V440" s="173">
        <f>T440*U440</f>
        <v>0</v>
      </c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</row>
    <row r="441" spans="1:72" x14ac:dyDescent="0.25">
      <c r="A441" s="63" t="s">
        <v>1110</v>
      </c>
      <c r="B441" s="65"/>
      <c r="C441" s="65"/>
      <c r="D441" s="64"/>
      <c r="E441" s="65"/>
      <c r="F441" s="66"/>
      <c r="G441" s="67"/>
      <c r="H441" s="67"/>
      <c r="I441" s="68"/>
      <c r="J441" s="69"/>
      <c r="K441" s="70"/>
      <c r="L441" s="71"/>
      <c r="M441" s="71"/>
      <c r="N441" s="71"/>
      <c r="O441" s="72"/>
      <c r="P441" s="72"/>
      <c r="Q441" s="72"/>
      <c r="R441" s="74"/>
      <c r="S441" s="74"/>
      <c r="T441" s="74"/>
      <c r="U441" s="75"/>
      <c r="V441" s="178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</row>
    <row r="442" spans="1:72" s="12" customFormat="1" ht="63" x14ac:dyDescent="0.25">
      <c r="A442" s="50" t="s">
        <v>1592</v>
      </c>
      <c r="B442" s="51" t="s">
        <v>1111</v>
      </c>
      <c r="C442" s="46" t="s">
        <v>2075</v>
      </c>
      <c r="D442" s="48" t="s">
        <v>645</v>
      </c>
      <c r="E442" s="48"/>
      <c r="F442" s="45" t="s">
        <v>111</v>
      </c>
      <c r="G442" s="47" t="s">
        <v>398</v>
      </c>
      <c r="H442" s="47"/>
      <c r="I442" s="50" t="s">
        <v>2993</v>
      </c>
      <c r="J442" s="50" t="s">
        <v>2994</v>
      </c>
      <c r="K442" s="43" t="s">
        <v>2933</v>
      </c>
      <c r="L442" s="50" t="s">
        <v>2993</v>
      </c>
      <c r="M442" s="52" t="s">
        <v>2995</v>
      </c>
      <c r="N442" s="111" t="s">
        <v>466</v>
      </c>
      <c r="O442" s="51" t="s">
        <v>3488</v>
      </c>
      <c r="P442" s="51"/>
      <c r="Q442" s="48" t="s">
        <v>3489</v>
      </c>
      <c r="R442" s="47" t="s">
        <v>3474</v>
      </c>
      <c r="S442" s="44">
        <v>2023</v>
      </c>
      <c r="T442" s="114">
        <v>950.95</v>
      </c>
      <c r="U442" s="49">
        <f t="shared" ref="U442:U443" si="85">SUM(W442:BT442)</f>
        <v>0</v>
      </c>
      <c r="V442" s="173">
        <f>T442*U442</f>
        <v>0</v>
      </c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</row>
    <row r="443" spans="1:72" s="12" customFormat="1" ht="63" x14ac:dyDescent="0.25">
      <c r="A443" s="50" t="s">
        <v>1593</v>
      </c>
      <c r="B443" s="51" t="s">
        <v>1112</v>
      </c>
      <c r="C443" s="46" t="s">
        <v>2076</v>
      </c>
      <c r="D443" s="48" t="s">
        <v>645</v>
      </c>
      <c r="E443" s="48"/>
      <c r="F443" s="45" t="s">
        <v>111</v>
      </c>
      <c r="G443" s="47" t="s">
        <v>398</v>
      </c>
      <c r="H443" s="47"/>
      <c r="I443" s="50" t="s">
        <v>2993</v>
      </c>
      <c r="J443" s="50" t="s">
        <v>2994</v>
      </c>
      <c r="K443" s="43" t="s">
        <v>2935</v>
      </c>
      <c r="L443" s="50" t="s">
        <v>2993</v>
      </c>
      <c r="M443" s="52" t="s">
        <v>2996</v>
      </c>
      <c r="N443" s="111" t="s">
        <v>466</v>
      </c>
      <c r="O443" s="51" t="s">
        <v>3488</v>
      </c>
      <c r="P443" s="51"/>
      <c r="Q443" s="48" t="s">
        <v>3489</v>
      </c>
      <c r="R443" s="47" t="s">
        <v>3474</v>
      </c>
      <c r="S443" s="44">
        <v>2023</v>
      </c>
      <c r="T443" s="114">
        <v>950.95</v>
      </c>
      <c r="U443" s="49">
        <f t="shared" si="85"/>
        <v>0</v>
      </c>
      <c r="V443" s="173">
        <f>T443*U443</f>
        <v>0</v>
      </c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</row>
    <row r="444" spans="1:72" x14ac:dyDescent="0.25">
      <c r="A444" s="63" t="s">
        <v>1113</v>
      </c>
      <c r="B444" s="65"/>
      <c r="C444" s="65"/>
      <c r="D444" s="64"/>
      <c r="E444" s="65"/>
      <c r="F444" s="66"/>
      <c r="G444" s="67"/>
      <c r="H444" s="67"/>
      <c r="I444" s="68"/>
      <c r="J444" s="69"/>
      <c r="K444" s="70"/>
      <c r="L444" s="71"/>
      <c r="M444" s="71"/>
      <c r="N444" s="71"/>
      <c r="O444" s="72"/>
      <c r="P444" s="72"/>
      <c r="Q444" s="72"/>
      <c r="R444" s="74"/>
      <c r="S444" s="74"/>
      <c r="T444" s="74"/>
      <c r="U444" s="75"/>
      <c r="V444" s="178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</row>
    <row r="445" spans="1:72" s="12" customFormat="1" ht="98.25" customHeight="1" x14ac:dyDescent="0.25">
      <c r="A445" s="50" t="s">
        <v>1594</v>
      </c>
      <c r="B445" s="51" t="s">
        <v>1114</v>
      </c>
      <c r="C445" s="46" t="s">
        <v>2077</v>
      </c>
      <c r="D445" s="48" t="s">
        <v>645</v>
      </c>
      <c r="E445" s="48"/>
      <c r="F445" s="45" t="s">
        <v>111</v>
      </c>
      <c r="G445" s="47" t="s">
        <v>113</v>
      </c>
      <c r="H445" s="47"/>
      <c r="I445" s="50" t="s">
        <v>2710</v>
      </c>
      <c r="J445" s="50" t="s">
        <v>2997</v>
      </c>
      <c r="K445" s="43" t="s">
        <v>2933</v>
      </c>
      <c r="L445" s="50" t="s">
        <v>2998</v>
      </c>
      <c r="M445" s="52" t="s">
        <v>2999</v>
      </c>
      <c r="N445" s="111" t="s">
        <v>466</v>
      </c>
      <c r="O445" s="51" t="s">
        <v>3490</v>
      </c>
      <c r="P445" s="51"/>
      <c r="Q445" s="48" t="s">
        <v>39</v>
      </c>
      <c r="R445" s="47" t="s">
        <v>3474</v>
      </c>
      <c r="S445" s="44">
        <v>2022</v>
      </c>
      <c r="T445" s="114">
        <v>935.00000000000011</v>
      </c>
      <c r="U445" s="49">
        <f t="shared" ref="U445:U446" si="86">SUM(W445:BT445)</f>
        <v>0</v>
      </c>
      <c r="V445" s="173">
        <f>T445*U445</f>
        <v>0</v>
      </c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</row>
    <row r="446" spans="1:72" s="12" customFormat="1" ht="98.25" customHeight="1" x14ac:dyDescent="0.25">
      <c r="A446" s="50" t="s">
        <v>1595</v>
      </c>
      <c r="B446" s="51" t="s">
        <v>1115</v>
      </c>
      <c r="C446" s="46" t="s">
        <v>2078</v>
      </c>
      <c r="D446" s="48" t="s">
        <v>645</v>
      </c>
      <c r="E446" s="48"/>
      <c r="F446" s="45" t="s">
        <v>111</v>
      </c>
      <c r="G446" s="47" t="s">
        <v>113</v>
      </c>
      <c r="H446" s="47"/>
      <c r="I446" s="50" t="s">
        <v>2710</v>
      </c>
      <c r="J446" s="50" t="s">
        <v>2997</v>
      </c>
      <c r="K446" s="43" t="s">
        <v>2935</v>
      </c>
      <c r="L446" s="50" t="s">
        <v>2998</v>
      </c>
      <c r="M446" s="52" t="s">
        <v>3000</v>
      </c>
      <c r="N446" s="111" t="s">
        <v>466</v>
      </c>
      <c r="O446" s="51" t="s">
        <v>3490</v>
      </c>
      <c r="P446" s="51"/>
      <c r="Q446" s="48" t="s">
        <v>39</v>
      </c>
      <c r="R446" s="47" t="s">
        <v>3474</v>
      </c>
      <c r="S446" s="44">
        <v>2022</v>
      </c>
      <c r="T446" s="114">
        <v>935.00000000000011</v>
      </c>
      <c r="U446" s="49">
        <f t="shared" si="86"/>
        <v>0</v>
      </c>
      <c r="V446" s="173">
        <f>T446*U446</f>
        <v>0</v>
      </c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</row>
    <row r="447" spans="1:72" x14ac:dyDescent="0.25">
      <c r="A447" s="54" t="s">
        <v>1116</v>
      </c>
      <c r="B447" s="56"/>
      <c r="C447" s="56"/>
      <c r="D447" s="55"/>
      <c r="E447" s="56"/>
      <c r="F447" s="57"/>
      <c r="G447" s="58"/>
      <c r="H447" s="58"/>
      <c r="I447" s="58"/>
      <c r="J447" s="58"/>
      <c r="K447" s="57"/>
      <c r="L447" s="58"/>
      <c r="M447" s="58"/>
      <c r="N447" s="58"/>
      <c r="O447" s="59"/>
      <c r="P447" s="59"/>
      <c r="Q447" s="57"/>
      <c r="R447" s="57"/>
      <c r="S447" s="57"/>
      <c r="T447" s="57"/>
      <c r="U447" s="61"/>
      <c r="V447" s="177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</row>
    <row r="448" spans="1:72" x14ac:dyDescent="0.25">
      <c r="A448" s="63" t="s">
        <v>1117</v>
      </c>
      <c r="B448" s="65"/>
      <c r="C448" s="65"/>
      <c r="D448" s="64"/>
      <c r="E448" s="65"/>
      <c r="F448" s="66"/>
      <c r="G448" s="67"/>
      <c r="H448" s="67"/>
      <c r="I448" s="68"/>
      <c r="J448" s="69"/>
      <c r="K448" s="70"/>
      <c r="L448" s="71"/>
      <c r="M448" s="71"/>
      <c r="N448" s="71"/>
      <c r="O448" s="72"/>
      <c r="P448" s="72"/>
      <c r="Q448" s="72"/>
      <c r="R448" s="74"/>
      <c r="S448" s="74"/>
      <c r="T448" s="74"/>
      <c r="U448" s="75"/>
      <c r="V448" s="178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</row>
    <row r="449" spans="1:72" s="12" customFormat="1" ht="114" customHeight="1" x14ac:dyDescent="0.25">
      <c r="A449" s="154" t="s">
        <v>1596</v>
      </c>
      <c r="B449" s="155" t="s">
        <v>1118</v>
      </c>
      <c r="C449" s="156" t="s">
        <v>2079</v>
      </c>
      <c r="D449" s="157" t="s">
        <v>645</v>
      </c>
      <c r="E449" s="157"/>
      <c r="F449" s="158" t="s">
        <v>111</v>
      </c>
      <c r="G449" s="157" t="s">
        <v>398</v>
      </c>
      <c r="H449" s="157" t="s">
        <v>5754</v>
      </c>
      <c r="I449" s="154" t="s">
        <v>3001</v>
      </c>
      <c r="J449" s="154" t="s">
        <v>3002</v>
      </c>
      <c r="K449" s="156" t="s">
        <v>2933</v>
      </c>
      <c r="L449" s="154" t="s">
        <v>3001</v>
      </c>
      <c r="M449" s="161" t="s">
        <v>3003</v>
      </c>
      <c r="N449" s="162" t="s">
        <v>466</v>
      </c>
      <c r="O449" s="155" t="s">
        <v>3491</v>
      </c>
      <c r="P449" s="155"/>
      <c r="Q449" s="157" t="s">
        <v>41</v>
      </c>
      <c r="R449" s="157" t="s">
        <v>3474</v>
      </c>
      <c r="S449" s="163">
        <v>2023</v>
      </c>
      <c r="T449" s="164">
        <v>874.50000000000011</v>
      </c>
      <c r="U449" s="49">
        <f t="shared" ref="U449:U462" si="87">SUM(W449:BT449)</f>
        <v>0</v>
      </c>
      <c r="V449" s="173">
        <f t="shared" ref="V449:V463" si="88">T449*U449</f>
        <v>0</v>
      </c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</row>
    <row r="450" spans="1:72" s="12" customFormat="1" ht="114" customHeight="1" x14ac:dyDescent="0.25">
      <c r="A450" s="154" t="s">
        <v>1597</v>
      </c>
      <c r="B450" s="155" t="s">
        <v>1119</v>
      </c>
      <c r="C450" s="156" t="s">
        <v>2080</v>
      </c>
      <c r="D450" s="157" t="s">
        <v>645</v>
      </c>
      <c r="E450" s="157"/>
      <c r="F450" s="158" t="s">
        <v>111</v>
      </c>
      <c r="G450" s="157" t="s">
        <v>398</v>
      </c>
      <c r="H450" s="157" t="s">
        <v>5754</v>
      </c>
      <c r="I450" s="154" t="s">
        <v>3001</v>
      </c>
      <c r="J450" s="154" t="s">
        <v>3004</v>
      </c>
      <c r="K450" s="156" t="s">
        <v>2935</v>
      </c>
      <c r="L450" s="154" t="s">
        <v>3001</v>
      </c>
      <c r="M450" s="161" t="s">
        <v>3005</v>
      </c>
      <c r="N450" s="162" t="s">
        <v>466</v>
      </c>
      <c r="O450" s="155" t="s">
        <v>3491</v>
      </c>
      <c r="P450" s="155"/>
      <c r="Q450" s="157" t="s">
        <v>41</v>
      </c>
      <c r="R450" s="157" t="s">
        <v>3474</v>
      </c>
      <c r="S450" s="163">
        <v>2023</v>
      </c>
      <c r="T450" s="164">
        <v>874.50000000000011</v>
      </c>
      <c r="U450" s="49">
        <f t="shared" si="87"/>
        <v>0</v>
      </c>
      <c r="V450" s="173">
        <f t="shared" si="88"/>
        <v>0</v>
      </c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</row>
    <row r="451" spans="1:72" s="199" customFormat="1" ht="78.75" x14ac:dyDescent="0.25">
      <c r="A451" s="187" t="s">
        <v>1598</v>
      </c>
      <c r="B451" s="188" t="s">
        <v>1120</v>
      </c>
      <c r="C451" s="189" t="s">
        <v>2081</v>
      </c>
      <c r="D451" s="190" t="s">
        <v>645</v>
      </c>
      <c r="E451" s="190"/>
      <c r="F451" s="191" t="s">
        <v>111</v>
      </c>
      <c r="G451" s="190" t="s">
        <v>113</v>
      </c>
      <c r="H451" s="190"/>
      <c r="I451" s="187" t="s">
        <v>3006</v>
      </c>
      <c r="J451" s="187" t="s">
        <v>3007</v>
      </c>
      <c r="K451" s="189" t="s">
        <v>2933</v>
      </c>
      <c r="L451" s="187" t="s">
        <v>3008</v>
      </c>
      <c r="M451" s="192" t="s">
        <v>3009</v>
      </c>
      <c r="N451" s="193" t="s">
        <v>466</v>
      </c>
      <c r="O451" s="188" t="s">
        <v>3492</v>
      </c>
      <c r="P451" s="188"/>
      <c r="Q451" s="190" t="s">
        <v>41</v>
      </c>
      <c r="R451" s="190" t="s">
        <v>3474</v>
      </c>
      <c r="S451" s="194">
        <v>2023</v>
      </c>
      <c r="T451" s="195">
        <v>531.30000000000007</v>
      </c>
      <c r="U451" s="196">
        <v>0</v>
      </c>
      <c r="V451" s="197">
        <f t="shared" si="88"/>
        <v>0</v>
      </c>
      <c r="W451" s="198"/>
      <c r="X451" s="198"/>
      <c r="Y451" s="198"/>
      <c r="Z451" s="198"/>
      <c r="AA451" s="198"/>
      <c r="AB451" s="198"/>
      <c r="AC451" s="198"/>
      <c r="AD451" s="198"/>
      <c r="AE451" s="198"/>
      <c r="AF451" s="198"/>
      <c r="AG451" s="198"/>
      <c r="AH451" s="198"/>
      <c r="AI451" s="198"/>
      <c r="AJ451" s="198"/>
      <c r="AK451" s="198"/>
      <c r="AL451" s="198"/>
      <c r="AM451" s="198"/>
      <c r="AN451" s="198"/>
      <c r="AO451" s="198"/>
      <c r="AP451" s="198"/>
      <c r="AQ451" s="198"/>
      <c r="AR451" s="198"/>
      <c r="AS451" s="198"/>
      <c r="AT451" s="198"/>
      <c r="AU451" s="198"/>
      <c r="AV451" s="198"/>
      <c r="AW451" s="198"/>
      <c r="AX451" s="198"/>
      <c r="AY451" s="198"/>
      <c r="AZ451" s="198"/>
      <c r="BA451" s="198"/>
      <c r="BB451" s="198"/>
      <c r="BC451" s="198"/>
      <c r="BD451" s="198"/>
      <c r="BE451" s="198"/>
      <c r="BF451" s="198"/>
      <c r="BG451" s="198"/>
      <c r="BH451" s="198"/>
      <c r="BI451" s="198"/>
      <c r="BJ451" s="198"/>
      <c r="BK451" s="198"/>
      <c r="BL451" s="198"/>
      <c r="BM451" s="198"/>
      <c r="BN451" s="198"/>
      <c r="BO451" s="198"/>
      <c r="BP451" s="198"/>
      <c r="BQ451" s="198"/>
      <c r="BR451" s="198"/>
      <c r="BS451" s="198"/>
      <c r="BT451" s="198"/>
    </row>
    <row r="452" spans="1:72" s="199" customFormat="1" ht="78.75" x14ac:dyDescent="0.25">
      <c r="A452" s="187" t="s">
        <v>1598</v>
      </c>
      <c r="B452" s="188" t="s">
        <v>1121</v>
      </c>
      <c r="C452" s="189" t="s">
        <v>2082</v>
      </c>
      <c r="D452" s="190" t="s">
        <v>645</v>
      </c>
      <c r="E452" s="190"/>
      <c r="F452" s="191" t="s">
        <v>111</v>
      </c>
      <c r="G452" s="190" t="s">
        <v>113</v>
      </c>
      <c r="H452" s="190"/>
      <c r="I452" s="187" t="s">
        <v>3006</v>
      </c>
      <c r="J452" s="187" t="s">
        <v>3007</v>
      </c>
      <c r="K452" s="189" t="s">
        <v>2933</v>
      </c>
      <c r="L452" s="187" t="s">
        <v>3008</v>
      </c>
      <c r="M452" s="192" t="s">
        <v>3010</v>
      </c>
      <c r="N452" s="193" t="s">
        <v>466</v>
      </c>
      <c r="O452" s="188" t="s">
        <v>3492</v>
      </c>
      <c r="P452" s="188"/>
      <c r="Q452" s="190" t="s">
        <v>41</v>
      </c>
      <c r="R452" s="190" t="s">
        <v>3474</v>
      </c>
      <c r="S452" s="194">
        <v>2023</v>
      </c>
      <c r="T452" s="195">
        <v>531.30000000000007</v>
      </c>
      <c r="U452" s="196">
        <v>0</v>
      </c>
      <c r="V452" s="197">
        <f t="shared" si="88"/>
        <v>0</v>
      </c>
      <c r="W452" s="198"/>
      <c r="X452" s="198"/>
      <c r="Y452" s="198"/>
      <c r="Z452" s="198"/>
      <c r="AA452" s="198"/>
      <c r="AB452" s="198"/>
      <c r="AC452" s="198"/>
      <c r="AD452" s="198"/>
      <c r="AE452" s="198"/>
      <c r="AF452" s="198"/>
      <c r="AG452" s="198"/>
      <c r="AH452" s="198"/>
      <c r="AI452" s="198"/>
      <c r="AJ452" s="198"/>
      <c r="AK452" s="198"/>
      <c r="AL452" s="198"/>
      <c r="AM452" s="198"/>
      <c r="AN452" s="198"/>
      <c r="AO452" s="198"/>
      <c r="AP452" s="198"/>
      <c r="AQ452" s="198"/>
      <c r="AR452" s="198"/>
      <c r="AS452" s="198"/>
      <c r="AT452" s="198"/>
      <c r="AU452" s="198"/>
      <c r="AV452" s="198"/>
      <c r="AW452" s="198"/>
      <c r="AX452" s="198"/>
      <c r="AY452" s="198"/>
      <c r="AZ452" s="198"/>
      <c r="BA452" s="198"/>
      <c r="BB452" s="198"/>
      <c r="BC452" s="198"/>
      <c r="BD452" s="198"/>
      <c r="BE452" s="198"/>
      <c r="BF452" s="198"/>
      <c r="BG452" s="198"/>
      <c r="BH452" s="198"/>
      <c r="BI452" s="198"/>
      <c r="BJ452" s="198"/>
      <c r="BK452" s="198"/>
      <c r="BL452" s="198"/>
      <c r="BM452" s="198"/>
      <c r="BN452" s="198"/>
      <c r="BO452" s="198"/>
      <c r="BP452" s="198"/>
      <c r="BQ452" s="198"/>
      <c r="BR452" s="198"/>
      <c r="BS452" s="198"/>
      <c r="BT452" s="198"/>
    </row>
    <row r="453" spans="1:72" s="199" customFormat="1" ht="78.75" x14ac:dyDescent="0.25">
      <c r="A453" s="187" t="s">
        <v>1599</v>
      </c>
      <c r="B453" s="188" t="s">
        <v>1122</v>
      </c>
      <c r="C453" s="189" t="s">
        <v>2083</v>
      </c>
      <c r="D453" s="190" t="s">
        <v>645</v>
      </c>
      <c r="E453" s="190"/>
      <c r="F453" s="191" t="s">
        <v>111</v>
      </c>
      <c r="G453" s="190" t="s">
        <v>113</v>
      </c>
      <c r="H453" s="190"/>
      <c r="I453" s="187" t="s">
        <v>3011</v>
      </c>
      <c r="J453" s="187" t="s">
        <v>3012</v>
      </c>
      <c r="K453" s="189" t="s">
        <v>2935</v>
      </c>
      <c r="L453" s="187" t="s">
        <v>3013</v>
      </c>
      <c r="M453" s="192" t="s">
        <v>3014</v>
      </c>
      <c r="N453" s="193" t="s">
        <v>466</v>
      </c>
      <c r="O453" s="188" t="s">
        <v>3492</v>
      </c>
      <c r="P453" s="188"/>
      <c r="Q453" s="190" t="s">
        <v>41</v>
      </c>
      <c r="R453" s="190" t="s">
        <v>3474</v>
      </c>
      <c r="S453" s="194">
        <v>2023</v>
      </c>
      <c r="T453" s="195">
        <v>531.30000000000007</v>
      </c>
      <c r="U453" s="196">
        <f t="shared" si="87"/>
        <v>0</v>
      </c>
      <c r="V453" s="197">
        <f t="shared" si="88"/>
        <v>0</v>
      </c>
      <c r="W453" s="198"/>
      <c r="X453" s="198"/>
      <c r="Y453" s="198"/>
      <c r="Z453" s="198"/>
      <c r="AA453" s="198"/>
      <c r="AB453" s="198"/>
      <c r="AC453" s="198"/>
      <c r="AD453" s="198"/>
      <c r="AE453" s="198"/>
      <c r="AF453" s="198"/>
      <c r="AG453" s="198"/>
      <c r="AH453" s="198"/>
      <c r="AI453" s="198"/>
      <c r="AJ453" s="198"/>
      <c r="AK453" s="198"/>
      <c r="AL453" s="198"/>
      <c r="AM453" s="198"/>
      <c r="AN453" s="198"/>
      <c r="AO453" s="198"/>
      <c r="AP453" s="198"/>
      <c r="AQ453" s="198"/>
      <c r="AR453" s="198"/>
      <c r="AS453" s="198"/>
      <c r="AT453" s="198"/>
      <c r="AU453" s="198"/>
      <c r="AV453" s="198"/>
      <c r="AW453" s="198"/>
      <c r="AX453" s="198"/>
      <c r="AY453" s="198"/>
      <c r="AZ453" s="198"/>
      <c r="BA453" s="198"/>
      <c r="BB453" s="198"/>
      <c r="BC453" s="198"/>
      <c r="BD453" s="198"/>
      <c r="BE453" s="198"/>
      <c r="BF453" s="198"/>
      <c r="BG453" s="198"/>
      <c r="BH453" s="198"/>
      <c r="BI453" s="198"/>
      <c r="BJ453" s="198"/>
      <c r="BK453" s="198"/>
      <c r="BL453" s="198"/>
      <c r="BM453" s="198"/>
      <c r="BN453" s="198"/>
      <c r="BO453" s="198"/>
      <c r="BP453" s="198"/>
      <c r="BQ453" s="198"/>
      <c r="BR453" s="198"/>
      <c r="BS453" s="198"/>
      <c r="BT453" s="198"/>
    </row>
    <row r="454" spans="1:72" s="199" customFormat="1" ht="78.75" x14ac:dyDescent="0.25">
      <c r="A454" s="187" t="s">
        <v>1599</v>
      </c>
      <c r="B454" s="188" t="s">
        <v>1123</v>
      </c>
      <c r="C454" s="189" t="s">
        <v>2084</v>
      </c>
      <c r="D454" s="190" t="s">
        <v>645</v>
      </c>
      <c r="E454" s="190"/>
      <c r="F454" s="191" t="s">
        <v>111</v>
      </c>
      <c r="G454" s="190" t="s">
        <v>113</v>
      </c>
      <c r="H454" s="190"/>
      <c r="I454" s="187" t="s">
        <v>3011</v>
      </c>
      <c r="J454" s="187" t="s">
        <v>3012</v>
      </c>
      <c r="K454" s="189" t="s">
        <v>2935</v>
      </c>
      <c r="L454" s="187" t="s">
        <v>3013</v>
      </c>
      <c r="M454" s="192" t="s">
        <v>3015</v>
      </c>
      <c r="N454" s="193" t="s">
        <v>466</v>
      </c>
      <c r="O454" s="188" t="s">
        <v>3492</v>
      </c>
      <c r="P454" s="188"/>
      <c r="Q454" s="190" t="s">
        <v>41</v>
      </c>
      <c r="R454" s="190" t="s">
        <v>3474</v>
      </c>
      <c r="S454" s="194">
        <v>2023</v>
      </c>
      <c r="T454" s="195">
        <v>531.30000000000007</v>
      </c>
      <c r="U454" s="196">
        <f t="shared" si="87"/>
        <v>0</v>
      </c>
      <c r="V454" s="197">
        <f t="shared" si="88"/>
        <v>0</v>
      </c>
      <c r="W454" s="198"/>
      <c r="X454" s="198"/>
      <c r="Y454" s="198"/>
      <c r="Z454" s="198"/>
      <c r="AA454" s="198"/>
      <c r="AB454" s="198"/>
      <c r="AC454" s="198"/>
      <c r="AD454" s="198"/>
      <c r="AE454" s="198"/>
      <c r="AF454" s="198"/>
      <c r="AG454" s="198"/>
      <c r="AH454" s="198"/>
      <c r="AI454" s="198"/>
      <c r="AJ454" s="198"/>
      <c r="AK454" s="198"/>
      <c r="AL454" s="198"/>
      <c r="AM454" s="198"/>
      <c r="AN454" s="198"/>
      <c r="AO454" s="198"/>
      <c r="AP454" s="198"/>
      <c r="AQ454" s="198"/>
      <c r="AR454" s="198"/>
      <c r="AS454" s="198"/>
      <c r="AT454" s="198"/>
      <c r="AU454" s="198"/>
      <c r="AV454" s="198"/>
      <c r="AW454" s="198"/>
      <c r="AX454" s="198"/>
      <c r="AY454" s="198"/>
      <c r="AZ454" s="198"/>
      <c r="BA454" s="198"/>
      <c r="BB454" s="198"/>
      <c r="BC454" s="198"/>
      <c r="BD454" s="198"/>
      <c r="BE454" s="198"/>
      <c r="BF454" s="198"/>
      <c r="BG454" s="198"/>
      <c r="BH454" s="198"/>
      <c r="BI454" s="198"/>
      <c r="BJ454" s="198"/>
      <c r="BK454" s="198"/>
      <c r="BL454" s="198"/>
      <c r="BM454" s="198"/>
      <c r="BN454" s="198"/>
      <c r="BO454" s="198"/>
      <c r="BP454" s="198"/>
      <c r="BQ454" s="198"/>
      <c r="BR454" s="198"/>
      <c r="BS454" s="198"/>
      <c r="BT454" s="198"/>
    </row>
    <row r="455" spans="1:72" s="199" customFormat="1" ht="114" customHeight="1" x14ac:dyDescent="0.25">
      <c r="A455" s="187" t="s">
        <v>1600</v>
      </c>
      <c r="B455" s="188" t="s">
        <v>1124</v>
      </c>
      <c r="C455" s="189" t="s">
        <v>2085</v>
      </c>
      <c r="D455" s="190" t="s">
        <v>645</v>
      </c>
      <c r="E455" s="190"/>
      <c r="F455" s="191" t="s">
        <v>111</v>
      </c>
      <c r="G455" s="190" t="s">
        <v>113</v>
      </c>
      <c r="H455" s="190"/>
      <c r="I455" s="187" t="s">
        <v>3016</v>
      </c>
      <c r="J455" s="187" t="s">
        <v>3017</v>
      </c>
      <c r="K455" s="189" t="s">
        <v>2933</v>
      </c>
      <c r="L455" s="187" t="s">
        <v>3018</v>
      </c>
      <c r="M455" s="192" t="s">
        <v>3019</v>
      </c>
      <c r="N455" s="193" t="s">
        <v>466</v>
      </c>
      <c r="O455" s="188" t="s">
        <v>3463</v>
      </c>
      <c r="P455" s="188"/>
      <c r="Q455" s="190" t="s">
        <v>41</v>
      </c>
      <c r="R455" s="190" t="s">
        <v>3474</v>
      </c>
      <c r="S455" s="194">
        <v>2023</v>
      </c>
      <c r="T455" s="195">
        <v>316.25</v>
      </c>
      <c r="U455" s="196">
        <v>0</v>
      </c>
      <c r="V455" s="197">
        <f t="shared" si="88"/>
        <v>0</v>
      </c>
      <c r="W455" s="198"/>
      <c r="X455" s="198"/>
      <c r="Y455" s="198"/>
      <c r="Z455" s="198"/>
      <c r="AA455" s="198"/>
      <c r="AB455" s="198"/>
      <c r="AC455" s="198"/>
      <c r="AD455" s="198"/>
      <c r="AE455" s="198"/>
      <c r="AF455" s="198"/>
      <c r="AG455" s="198"/>
      <c r="AH455" s="198"/>
      <c r="AI455" s="198"/>
      <c r="AJ455" s="198"/>
      <c r="AK455" s="198"/>
      <c r="AL455" s="198"/>
      <c r="AM455" s="198"/>
      <c r="AN455" s="198"/>
      <c r="AO455" s="198"/>
      <c r="AP455" s="198"/>
      <c r="AQ455" s="198"/>
      <c r="AR455" s="198"/>
      <c r="AS455" s="198"/>
      <c r="AT455" s="198"/>
      <c r="AU455" s="198"/>
      <c r="AV455" s="198"/>
      <c r="AW455" s="198"/>
      <c r="AX455" s="198"/>
      <c r="AY455" s="198"/>
      <c r="AZ455" s="198"/>
      <c r="BA455" s="198"/>
      <c r="BB455" s="198"/>
      <c r="BC455" s="198"/>
      <c r="BD455" s="198"/>
      <c r="BE455" s="198"/>
      <c r="BF455" s="198"/>
      <c r="BG455" s="198"/>
      <c r="BH455" s="198"/>
      <c r="BI455" s="198"/>
      <c r="BJ455" s="198"/>
      <c r="BK455" s="198"/>
      <c r="BL455" s="198"/>
      <c r="BM455" s="198"/>
      <c r="BN455" s="198"/>
      <c r="BO455" s="198"/>
      <c r="BP455" s="198"/>
      <c r="BQ455" s="198"/>
      <c r="BR455" s="198"/>
      <c r="BS455" s="198"/>
      <c r="BT455" s="198"/>
    </row>
    <row r="456" spans="1:72" s="199" customFormat="1" ht="114" customHeight="1" x14ac:dyDescent="0.25">
      <c r="A456" s="187" t="s">
        <v>1600</v>
      </c>
      <c r="B456" s="188" t="s">
        <v>1125</v>
      </c>
      <c r="C456" s="189" t="s">
        <v>2086</v>
      </c>
      <c r="D456" s="190" t="s">
        <v>645</v>
      </c>
      <c r="E456" s="190"/>
      <c r="F456" s="191" t="s">
        <v>111</v>
      </c>
      <c r="G456" s="190" t="s">
        <v>113</v>
      </c>
      <c r="H456" s="190"/>
      <c r="I456" s="187" t="s">
        <v>3016</v>
      </c>
      <c r="J456" s="187" t="s">
        <v>3017</v>
      </c>
      <c r="K456" s="189" t="s">
        <v>2933</v>
      </c>
      <c r="L456" s="187" t="s">
        <v>3018</v>
      </c>
      <c r="M456" s="192" t="s">
        <v>3020</v>
      </c>
      <c r="N456" s="193" t="s">
        <v>466</v>
      </c>
      <c r="O456" s="188" t="s">
        <v>3463</v>
      </c>
      <c r="P456" s="188"/>
      <c r="Q456" s="190" t="s">
        <v>41</v>
      </c>
      <c r="R456" s="190" t="s">
        <v>3474</v>
      </c>
      <c r="S456" s="194">
        <v>2023</v>
      </c>
      <c r="T456" s="195">
        <v>316.25</v>
      </c>
      <c r="U456" s="196">
        <v>0</v>
      </c>
      <c r="V456" s="197">
        <f t="shared" si="88"/>
        <v>0</v>
      </c>
      <c r="W456" s="198"/>
      <c r="X456" s="198"/>
      <c r="Y456" s="198"/>
      <c r="Z456" s="198"/>
      <c r="AA456" s="198"/>
      <c r="AB456" s="198"/>
      <c r="AC456" s="198"/>
      <c r="AD456" s="198"/>
      <c r="AE456" s="198"/>
      <c r="AF456" s="198"/>
      <c r="AG456" s="198"/>
      <c r="AH456" s="198"/>
      <c r="AI456" s="198"/>
      <c r="AJ456" s="198"/>
      <c r="AK456" s="198"/>
      <c r="AL456" s="198"/>
      <c r="AM456" s="198"/>
      <c r="AN456" s="198"/>
      <c r="AO456" s="198"/>
      <c r="AP456" s="198"/>
      <c r="AQ456" s="198"/>
      <c r="AR456" s="198"/>
      <c r="AS456" s="198"/>
      <c r="AT456" s="198"/>
      <c r="AU456" s="198"/>
      <c r="AV456" s="198"/>
      <c r="AW456" s="198"/>
      <c r="AX456" s="198"/>
      <c r="AY456" s="198"/>
      <c r="AZ456" s="198"/>
      <c r="BA456" s="198"/>
      <c r="BB456" s="198"/>
      <c r="BC456" s="198"/>
      <c r="BD456" s="198"/>
      <c r="BE456" s="198"/>
      <c r="BF456" s="198"/>
      <c r="BG456" s="198"/>
      <c r="BH456" s="198"/>
      <c r="BI456" s="198"/>
      <c r="BJ456" s="198"/>
      <c r="BK456" s="198"/>
      <c r="BL456" s="198"/>
      <c r="BM456" s="198"/>
      <c r="BN456" s="198"/>
      <c r="BO456" s="198"/>
      <c r="BP456" s="198"/>
      <c r="BQ456" s="198"/>
      <c r="BR456" s="198"/>
      <c r="BS456" s="198"/>
      <c r="BT456" s="198"/>
    </row>
    <row r="457" spans="1:72" s="199" customFormat="1" ht="114" customHeight="1" x14ac:dyDescent="0.25">
      <c r="A457" s="187" t="s">
        <v>1600</v>
      </c>
      <c r="B457" s="188" t="s">
        <v>1126</v>
      </c>
      <c r="C457" s="189" t="s">
        <v>2087</v>
      </c>
      <c r="D457" s="190" t="s">
        <v>645</v>
      </c>
      <c r="E457" s="190"/>
      <c r="F457" s="191" t="s">
        <v>111</v>
      </c>
      <c r="G457" s="190" t="s">
        <v>113</v>
      </c>
      <c r="H457" s="190"/>
      <c r="I457" s="187" t="s">
        <v>3016</v>
      </c>
      <c r="J457" s="187" t="s">
        <v>3017</v>
      </c>
      <c r="K457" s="189" t="s">
        <v>2933</v>
      </c>
      <c r="L457" s="187" t="s">
        <v>3018</v>
      </c>
      <c r="M457" s="192" t="s">
        <v>3021</v>
      </c>
      <c r="N457" s="193" t="s">
        <v>466</v>
      </c>
      <c r="O457" s="188" t="s">
        <v>3463</v>
      </c>
      <c r="P457" s="188"/>
      <c r="Q457" s="190" t="s">
        <v>41</v>
      </c>
      <c r="R457" s="190" t="s">
        <v>3474</v>
      </c>
      <c r="S457" s="194">
        <v>2023</v>
      </c>
      <c r="T457" s="195">
        <v>316.25</v>
      </c>
      <c r="U457" s="196">
        <v>0</v>
      </c>
      <c r="V457" s="197">
        <f t="shared" si="88"/>
        <v>0</v>
      </c>
      <c r="W457" s="198"/>
      <c r="X457" s="198"/>
      <c r="Y457" s="198"/>
      <c r="Z457" s="198"/>
      <c r="AA457" s="198"/>
      <c r="AB457" s="198"/>
      <c r="AC457" s="198"/>
      <c r="AD457" s="198"/>
      <c r="AE457" s="198"/>
      <c r="AF457" s="198"/>
      <c r="AG457" s="198"/>
      <c r="AH457" s="198"/>
      <c r="AI457" s="198"/>
      <c r="AJ457" s="198"/>
      <c r="AK457" s="198"/>
      <c r="AL457" s="198"/>
      <c r="AM457" s="198"/>
      <c r="AN457" s="198"/>
      <c r="AO457" s="198"/>
      <c r="AP457" s="198"/>
      <c r="AQ457" s="198"/>
      <c r="AR457" s="198"/>
      <c r="AS457" s="198"/>
      <c r="AT457" s="198"/>
      <c r="AU457" s="198"/>
      <c r="AV457" s="198"/>
      <c r="AW457" s="198"/>
      <c r="AX457" s="198"/>
      <c r="AY457" s="198"/>
      <c r="AZ457" s="198"/>
      <c r="BA457" s="198"/>
      <c r="BB457" s="198"/>
      <c r="BC457" s="198"/>
      <c r="BD457" s="198"/>
      <c r="BE457" s="198"/>
      <c r="BF457" s="198"/>
      <c r="BG457" s="198"/>
      <c r="BH457" s="198"/>
      <c r="BI457" s="198"/>
      <c r="BJ457" s="198"/>
      <c r="BK457" s="198"/>
      <c r="BL457" s="198"/>
      <c r="BM457" s="198"/>
      <c r="BN457" s="198"/>
      <c r="BO457" s="198"/>
      <c r="BP457" s="198"/>
      <c r="BQ457" s="198"/>
      <c r="BR457" s="198"/>
      <c r="BS457" s="198"/>
      <c r="BT457" s="198"/>
    </row>
    <row r="458" spans="1:72" s="125" customFormat="1" ht="63" x14ac:dyDescent="0.25">
      <c r="A458" s="50" t="s">
        <v>1601</v>
      </c>
      <c r="B458" s="51" t="s">
        <v>1127</v>
      </c>
      <c r="C458" s="46" t="s">
        <v>2088</v>
      </c>
      <c r="D458" s="48" t="s">
        <v>645</v>
      </c>
      <c r="E458" s="48"/>
      <c r="F458" s="45" t="s">
        <v>111</v>
      </c>
      <c r="G458" s="48" t="s">
        <v>398</v>
      </c>
      <c r="H458" s="48"/>
      <c r="I458" s="50" t="s">
        <v>3022</v>
      </c>
      <c r="J458" s="50" t="s">
        <v>3023</v>
      </c>
      <c r="K458" s="46" t="s">
        <v>2933</v>
      </c>
      <c r="L458" s="50" t="s">
        <v>3024</v>
      </c>
      <c r="M458" s="52" t="s">
        <v>3025</v>
      </c>
      <c r="N458" s="111" t="s">
        <v>466</v>
      </c>
      <c r="O458" s="51" t="s">
        <v>3493</v>
      </c>
      <c r="P458" s="51"/>
      <c r="Q458" s="48" t="s">
        <v>116</v>
      </c>
      <c r="R458" s="48" t="s">
        <v>3474</v>
      </c>
      <c r="S458" s="44">
        <v>2022</v>
      </c>
      <c r="T458" s="114">
        <v>882.2</v>
      </c>
      <c r="U458" s="234">
        <v>0</v>
      </c>
      <c r="V458" s="235">
        <f t="shared" si="88"/>
        <v>0</v>
      </c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</row>
    <row r="459" spans="1:72" s="199" customFormat="1" ht="78.75" x14ac:dyDescent="0.25">
      <c r="A459" s="187" t="s">
        <v>1602</v>
      </c>
      <c r="B459" s="188" t="s">
        <v>1128</v>
      </c>
      <c r="C459" s="189" t="s">
        <v>2089</v>
      </c>
      <c r="D459" s="190" t="s">
        <v>645</v>
      </c>
      <c r="E459" s="190"/>
      <c r="F459" s="191" t="s">
        <v>111</v>
      </c>
      <c r="G459" s="190" t="s">
        <v>113</v>
      </c>
      <c r="H459" s="190"/>
      <c r="I459" s="187" t="s">
        <v>3026</v>
      </c>
      <c r="J459" s="187" t="s">
        <v>3027</v>
      </c>
      <c r="K459" s="189" t="s">
        <v>2933</v>
      </c>
      <c r="L459" s="187" t="s">
        <v>3028</v>
      </c>
      <c r="M459" s="192" t="s">
        <v>3029</v>
      </c>
      <c r="N459" s="193" t="s">
        <v>466</v>
      </c>
      <c r="O459" s="188" t="s">
        <v>3494</v>
      </c>
      <c r="P459" s="188"/>
      <c r="Q459" s="190" t="s">
        <v>116</v>
      </c>
      <c r="R459" s="190" t="s">
        <v>3474</v>
      </c>
      <c r="S459" s="194">
        <v>2023</v>
      </c>
      <c r="T459" s="195">
        <v>608.30000000000007</v>
      </c>
      <c r="U459" s="196">
        <v>20</v>
      </c>
      <c r="V459" s="197">
        <f t="shared" si="88"/>
        <v>12166.000000000002</v>
      </c>
      <c r="W459" s="198"/>
      <c r="X459" s="198"/>
      <c r="Y459" s="198"/>
      <c r="Z459" s="198"/>
      <c r="AA459" s="198"/>
      <c r="AB459" s="198"/>
      <c r="AC459" s="198"/>
      <c r="AD459" s="198"/>
      <c r="AE459" s="198"/>
      <c r="AF459" s="198"/>
      <c r="AG459" s="198"/>
      <c r="AH459" s="198"/>
      <c r="AI459" s="198"/>
      <c r="AJ459" s="198"/>
      <c r="AK459" s="198"/>
      <c r="AL459" s="198"/>
      <c r="AM459" s="198"/>
      <c r="AN459" s="198"/>
      <c r="AO459" s="198"/>
      <c r="AP459" s="198"/>
      <c r="AQ459" s="198"/>
      <c r="AR459" s="198"/>
      <c r="AS459" s="198"/>
      <c r="AT459" s="198"/>
      <c r="AU459" s="198"/>
      <c r="AV459" s="198"/>
      <c r="AW459" s="198"/>
      <c r="AX459" s="198"/>
      <c r="AY459" s="198"/>
      <c r="AZ459" s="198"/>
      <c r="BA459" s="198"/>
      <c r="BB459" s="198"/>
      <c r="BC459" s="198"/>
      <c r="BD459" s="198"/>
      <c r="BE459" s="198"/>
      <c r="BF459" s="198"/>
      <c r="BG459" s="198"/>
      <c r="BH459" s="198"/>
      <c r="BI459" s="198"/>
      <c r="BJ459" s="198"/>
      <c r="BK459" s="198"/>
      <c r="BL459" s="198"/>
      <c r="BM459" s="198"/>
      <c r="BN459" s="198"/>
      <c r="BO459" s="198"/>
      <c r="BP459" s="198"/>
      <c r="BQ459" s="198"/>
      <c r="BR459" s="198"/>
      <c r="BS459" s="198"/>
      <c r="BT459" s="198"/>
    </row>
    <row r="460" spans="1:72" s="199" customFormat="1" ht="78.75" x14ac:dyDescent="0.25">
      <c r="A460" s="187" t="s">
        <v>1603</v>
      </c>
      <c r="B460" s="188" t="s">
        <v>1129</v>
      </c>
      <c r="C460" s="189" t="s">
        <v>2090</v>
      </c>
      <c r="D460" s="190" t="s">
        <v>645</v>
      </c>
      <c r="E460" s="190"/>
      <c r="F460" s="191" t="s">
        <v>111</v>
      </c>
      <c r="G460" s="190" t="s">
        <v>113</v>
      </c>
      <c r="H460" s="190"/>
      <c r="I460" s="187" t="s">
        <v>3026</v>
      </c>
      <c r="J460" s="187" t="s">
        <v>3030</v>
      </c>
      <c r="K460" s="189" t="s">
        <v>2935</v>
      </c>
      <c r="L460" s="187" t="s">
        <v>3028</v>
      </c>
      <c r="M460" s="192" t="s">
        <v>3031</v>
      </c>
      <c r="N460" s="193" t="s">
        <v>466</v>
      </c>
      <c r="O460" s="188" t="s">
        <v>3494</v>
      </c>
      <c r="P460" s="188"/>
      <c r="Q460" s="190" t="s">
        <v>116</v>
      </c>
      <c r="R460" s="190" t="s">
        <v>3474</v>
      </c>
      <c r="S460" s="194">
        <v>2023</v>
      </c>
      <c r="T460" s="195">
        <v>608.30000000000007</v>
      </c>
      <c r="U460" s="196">
        <f t="shared" si="87"/>
        <v>0</v>
      </c>
      <c r="V460" s="197">
        <f t="shared" si="88"/>
        <v>0</v>
      </c>
      <c r="W460" s="198"/>
      <c r="X460" s="198"/>
      <c r="Y460" s="198"/>
      <c r="Z460" s="198"/>
      <c r="AA460" s="198"/>
      <c r="AB460" s="198"/>
      <c r="AC460" s="198"/>
      <c r="AD460" s="198"/>
      <c r="AE460" s="198"/>
      <c r="AF460" s="198"/>
      <c r="AG460" s="198"/>
      <c r="AH460" s="198"/>
      <c r="AI460" s="198"/>
      <c r="AJ460" s="198"/>
      <c r="AK460" s="198"/>
      <c r="AL460" s="198"/>
      <c r="AM460" s="198"/>
      <c r="AN460" s="198"/>
      <c r="AO460" s="198"/>
      <c r="AP460" s="198"/>
      <c r="AQ460" s="198"/>
      <c r="AR460" s="198"/>
      <c r="AS460" s="198"/>
      <c r="AT460" s="198"/>
      <c r="AU460" s="198"/>
      <c r="AV460" s="198"/>
      <c r="AW460" s="198"/>
      <c r="AX460" s="198"/>
      <c r="AY460" s="198"/>
      <c r="AZ460" s="198"/>
      <c r="BA460" s="198"/>
      <c r="BB460" s="198"/>
      <c r="BC460" s="198"/>
      <c r="BD460" s="198"/>
      <c r="BE460" s="198"/>
      <c r="BF460" s="198"/>
      <c r="BG460" s="198"/>
      <c r="BH460" s="198"/>
      <c r="BI460" s="198"/>
      <c r="BJ460" s="198"/>
      <c r="BK460" s="198"/>
      <c r="BL460" s="198"/>
      <c r="BM460" s="198"/>
      <c r="BN460" s="198"/>
      <c r="BO460" s="198"/>
      <c r="BP460" s="198"/>
      <c r="BQ460" s="198"/>
      <c r="BR460" s="198"/>
      <c r="BS460" s="198"/>
      <c r="BT460" s="198"/>
    </row>
    <row r="461" spans="1:72" s="199" customFormat="1" ht="78.75" x14ac:dyDescent="0.25">
      <c r="A461" s="187" t="s">
        <v>1604</v>
      </c>
      <c r="B461" s="188" t="s">
        <v>1130</v>
      </c>
      <c r="C461" s="189" t="s">
        <v>2091</v>
      </c>
      <c r="D461" s="190" t="s">
        <v>645</v>
      </c>
      <c r="E461" s="190"/>
      <c r="F461" s="191" t="s">
        <v>111</v>
      </c>
      <c r="G461" s="190" t="s">
        <v>113</v>
      </c>
      <c r="H461" s="190"/>
      <c r="I461" s="187" t="s">
        <v>3032</v>
      </c>
      <c r="J461" s="187" t="s">
        <v>3033</v>
      </c>
      <c r="K461" s="189" t="s">
        <v>2935</v>
      </c>
      <c r="L461" s="187" t="s">
        <v>3034</v>
      </c>
      <c r="M461" s="192" t="s">
        <v>3035</v>
      </c>
      <c r="N461" s="193" t="s">
        <v>466</v>
      </c>
      <c r="O461" s="188" t="s">
        <v>3495</v>
      </c>
      <c r="P461" s="188"/>
      <c r="Q461" s="190" t="s">
        <v>41</v>
      </c>
      <c r="R461" s="190" t="s">
        <v>3474</v>
      </c>
      <c r="S461" s="194">
        <v>2023</v>
      </c>
      <c r="T461" s="195">
        <v>638</v>
      </c>
      <c r="U461" s="196">
        <f t="shared" si="87"/>
        <v>0</v>
      </c>
      <c r="V461" s="197">
        <f t="shared" si="88"/>
        <v>0</v>
      </c>
      <c r="W461" s="198"/>
      <c r="X461" s="198"/>
      <c r="Y461" s="198"/>
      <c r="Z461" s="198"/>
      <c r="AA461" s="198"/>
      <c r="AB461" s="198"/>
      <c r="AC461" s="198"/>
      <c r="AD461" s="198"/>
      <c r="AE461" s="198"/>
      <c r="AF461" s="198"/>
      <c r="AG461" s="198"/>
      <c r="AH461" s="198"/>
      <c r="AI461" s="198"/>
      <c r="AJ461" s="198"/>
      <c r="AK461" s="198"/>
      <c r="AL461" s="198"/>
      <c r="AM461" s="198"/>
      <c r="AN461" s="198"/>
      <c r="AO461" s="198"/>
      <c r="AP461" s="198"/>
      <c r="AQ461" s="198"/>
      <c r="AR461" s="198"/>
      <c r="AS461" s="198"/>
      <c r="AT461" s="198"/>
      <c r="AU461" s="198"/>
      <c r="AV461" s="198"/>
      <c r="AW461" s="198"/>
      <c r="AX461" s="198"/>
      <c r="AY461" s="198"/>
      <c r="AZ461" s="198"/>
      <c r="BA461" s="198"/>
      <c r="BB461" s="198"/>
      <c r="BC461" s="198"/>
      <c r="BD461" s="198"/>
      <c r="BE461" s="198"/>
      <c r="BF461" s="198"/>
      <c r="BG461" s="198"/>
      <c r="BH461" s="198"/>
      <c r="BI461" s="198"/>
      <c r="BJ461" s="198"/>
      <c r="BK461" s="198"/>
      <c r="BL461" s="198"/>
      <c r="BM461" s="198"/>
      <c r="BN461" s="198"/>
      <c r="BO461" s="198"/>
      <c r="BP461" s="198"/>
      <c r="BQ461" s="198"/>
      <c r="BR461" s="198"/>
      <c r="BS461" s="198"/>
      <c r="BT461" s="198"/>
    </row>
    <row r="462" spans="1:72" s="199" customFormat="1" ht="78.75" x14ac:dyDescent="0.25">
      <c r="A462" s="187" t="s">
        <v>1604</v>
      </c>
      <c r="B462" s="188" t="s">
        <v>1131</v>
      </c>
      <c r="C462" s="189" t="s">
        <v>2092</v>
      </c>
      <c r="D462" s="190" t="s">
        <v>645</v>
      </c>
      <c r="E462" s="190"/>
      <c r="F462" s="191" t="s">
        <v>111</v>
      </c>
      <c r="G462" s="190" t="s">
        <v>113</v>
      </c>
      <c r="H462" s="190"/>
      <c r="I462" s="187" t="s">
        <v>3032</v>
      </c>
      <c r="J462" s="187" t="s">
        <v>3033</v>
      </c>
      <c r="K462" s="189" t="s">
        <v>2935</v>
      </c>
      <c r="L462" s="187" t="s">
        <v>3034</v>
      </c>
      <c r="M462" s="192" t="s">
        <v>3036</v>
      </c>
      <c r="N462" s="193" t="s">
        <v>466</v>
      </c>
      <c r="O462" s="188" t="s">
        <v>3495</v>
      </c>
      <c r="P462" s="188"/>
      <c r="Q462" s="190" t="s">
        <v>41</v>
      </c>
      <c r="R462" s="190" t="s">
        <v>3474</v>
      </c>
      <c r="S462" s="194">
        <v>2023</v>
      </c>
      <c r="T462" s="195">
        <v>638</v>
      </c>
      <c r="U462" s="196">
        <f t="shared" si="87"/>
        <v>0</v>
      </c>
      <c r="V462" s="197">
        <f t="shared" si="88"/>
        <v>0</v>
      </c>
      <c r="W462" s="198"/>
      <c r="X462" s="198"/>
      <c r="Y462" s="198"/>
      <c r="Z462" s="198"/>
      <c r="AA462" s="198"/>
      <c r="AB462" s="198"/>
      <c r="AC462" s="198"/>
      <c r="AD462" s="198"/>
      <c r="AE462" s="198"/>
      <c r="AF462" s="198"/>
      <c r="AG462" s="198"/>
      <c r="AH462" s="198"/>
      <c r="AI462" s="198"/>
      <c r="AJ462" s="198"/>
      <c r="AK462" s="198"/>
      <c r="AL462" s="198"/>
      <c r="AM462" s="198"/>
      <c r="AN462" s="198"/>
      <c r="AO462" s="198"/>
      <c r="AP462" s="198"/>
      <c r="AQ462" s="198"/>
      <c r="AR462" s="198"/>
      <c r="AS462" s="198"/>
      <c r="AT462" s="198"/>
      <c r="AU462" s="198"/>
      <c r="AV462" s="198"/>
      <c r="AW462" s="198"/>
      <c r="AX462" s="198"/>
      <c r="AY462" s="198"/>
      <c r="AZ462" s="198"/>
      <c r="BA462" s="198"/>
      <c r="BB462" s="198"/>
      <c r="BC462" s="198"/>
      <c r="BD462" s="198"/>
      <c r="BE462" s="198"/>
      <c r="BF462" s="198"/>
      <c r="BG462" s="198"/>
      <c r="BH462" s="198"/>
      <c r="BI462" s="198"/>
      <c r="BJ462" s="198"/>
      <c r="BK462" s="198"/>
      <c r="BL462" s="198"/>
      <c r="BM462" s="198"/>
      <c r="BN462" s="198"/>
      <c r="BO462" s="198"/>
      <c r="BP462" s="198"/>
      <c r="BQ462" s="198"/>
      <c r="BR462" s="198"/>
      <c r="BS462" s="198"/>
      <c r="BT462" s="198"/>
    </row>
    <row r="463" spans="1:72" s="199" customFormat="1" ht="78.75" x14ac:dyDescent="0.25">
      <c r="A463" s="187" t="s">
        <v>1605</v>
      </c>
      <c r="B463" s="188" t="s">
        <v>1132</v>
      </c>
      <c r="C463" s="189" t="s">
        <v>2093</v>
      </c>
      <c r="D463" s="190" t="s">
        <v>645</v>
      </c>
      <c r="E463" s="190"/>
      <c r="F463" s="191" t="s">
        <v>111</v>
      </c>
      <c r="G463" s="190" t="s">
        <v>113</v>
      </c>
      <c r="H463" s="190"/>
      <c r="I463" s="187" t="s">
        <v>3037</v>
      </c>
      <c r="J463" s="187" t="s">
        <v>3038</v>
      </c>
      <c r="K463" s="189" t="s">
        <v>2933</v>
      </c>
      <c r="L463" s="187" t="s">
        <v>3039</v>
      </c>
      <c r="M463" s="192" t="s">
        <v>3040</v>
      </c>
      <c r="N463" s="193" t="s">
        <v>466</v>
      </c>
      <c r="O463" s="188" t="s">
        <v>42</v>
      </c>
      <c r="P463" s="188"/>
      <c r="Q463" s="190" t="s">
        <v>116</v>
      </c>
      <c r="R463" s="190" t="s">
        <v>3474</v>
      </c>
      <c r="S463" s="194">
        <v>2022</v>
      </c>
      <c r="T463" s="195">
        <v>790.90000000000009</v>
      </c>
      <c r="U463" s="196">
        <v>0</v>
      </c>
      <c r="V463" s="197">
        <f t="shared" si="88"/>
        <v>0</v>
      </c>
      <c r="W463" s="198"/>
      <c r="X463" s="198"/>
      <c r="Y463" s="198"/>
      <c r="Z463" s="198"/>
      <c r="AA463" s="198"/>
      <c r="AB463" s="198"/>
      <c r="AC463" s="198"/>
      <c r="AD463" s="198"/>
      <c r="AE463" s="198"/>
      <c r="AF463" s="198"/>
      <c r="AG463" s="198"/>
      <c r="AH463" s="198"/>
      <c r="AI463" s="198"/>
      <c r="AJ463" s="198"/>
      <c r="AK463" s="198"/>
      <c r="AL463" s="198"/>
      <c r="AM463" s="198"/>
      <c r="AN463" s="198"/>
      <c r="AO463" s="198"/>
      <c r="AP463" s="198"/>
      <c r="AQ463" s="198"/>
      <c r="AR463" s="198"/>
      <c r="AS463" s="198"/>
      <c r="AT463" s="198"/>
      <c r="AU463" s="198"/>
      <c r="AV463" s="198"/>
      <c r="AW463" s="198"/>
      <c r="AX463" s="198"/>
      <c r="AY463" s="198"/>
      <c r="AZ463" s="198"/>
      <c r="BA463" s="198"/>
      <c r="BB463" s="198"/>
      <c r="BC463" s="198"/>
      <c r="BD463" s="198"/>
      <c r="BE463" s="198"/>
      <c r="BF463" s="198"/>
      <c r="BG463" s="198"/>
      <c r="BH463" s="198"/>
      <c r="BI463" s="198"/>
      <c r="BJ463" s="198"/>
      <c r="BK463" s="198"/>
      <c r="BL463" s="198"/>
      <c r="BM463" s="198"/>
      <c r="BN463" s="198"/>
      <c r="BO463" s="198"/>
      <c r="BP463" s="198"/>
      <c r="BQ463" s="198"/>
      <c r="BR463" s="198"/>
      <c r="BS463" s="198"/>
      <c r="BT463" s="198"/>
    </row>
    <row r="464" spans="1:72" s="213" customFormat="1" x14ac:dyDescent="0.25">
      <c r="A464" s="223" t="s">
        <v>1133</v>
      </c>
      <c r="B464" s="224"/>
      <c r="C464" s="224"/>
      <c r="D464" s="225"/>
      <c r="E464" s="224"/>
      <c r="F464" s="226"/>
      <c r="G464" s="227"/>
      <c r="H464" s="227"/>
      <c r="I464" s="228"/>
      <c r="J464" s="229"/>
      <c r="K464" s="230"/>
      <c r="L464" s="231"/>
      <c r="M464" s="231"/>
      <c r="N464" s="231"/>
      <c r="O464" s="232"/>
      <c r="P464" s="232"/>
      <c r="Q464" s="232"/>
      <c r="R464" s="210"/>
      <c r="S464" s="210"/>
      <c r="T464" s="210"/>
      <c r="U464" s="211"/>
      <c r="V464" s="233"/>
      <c r="W464" s="198"/>
      <c r="X464" s="198"/>
      <c r="Y464" s="198"/>
      <c r="Z464" s="198"/>
      <c r="AA464" s="198"/>
      <c r="AB464" s="198"/>
      <c r="AC464" s="198"/>
      <c r="AD464" s="198"/>
      <c r="AE464" s="198"/>
      <c r="AF464" s="198"/>
      <c r="AG464" s="198"/>
      <c r="AH464" s="198"/>
      <c r="AI464" s="198"/>
      <c r="AJ464" s="198"/>
      <c r="AK464" s="198"/>
      <c r="AL464" s="198"/>
      <c r="AM464" s="198"/>
      <c r="AN464" s="198"/>
      <c r="AO464" s="198"/>
      <c r="AP464" s="198"/>
      <c r="AQ464" s="198"/>
      <c r="AR464" s="198"/>
      <c r="AS464" s="198"/>
      <c r="AT464" s="198"/>
      <c r="AU464" s="198"/>
      <c r="AV464" s="198"/>
      <c r="AW464" s="198"/>
      <c r="AX464" s="198"/>
      <c r="AY464" s="198"/>
      <c r="AZ464" s="198"/>
      <c r="BA464" s="198"/>
      <c r="BB464" s="198"/>
      <c r="BC464" s="198"/>
      <c r="BD464" s="198"/>
      <c r="BE464" s="198"/>
      <c r="BF464" s="198"/>
      <c r="BG464" s="198"/>
      <c r="BH464" s="198"/>
      <c r="BI464" s="198"/>
      <c r="BJ464" s="198"/>
      <c r="BK464" s="198"/>
      <c r="BL464" s="198"/>
      <c r="BM464" s="198"/>
      <c r="BN464" s="198"/>
      <c r="BO464" s="198"/>
      <c r="BP464" s="198"/>
      <c r="BQ464" s="198"/>
      <c r="BR464" s="198"/>
      <c r="BS464" s="198"/>
      <c r="BT464" s="198"/>
    </row>
    <row r="465" spans="1:72" s="199" customFormat="1" ht="47.25" x14ac:dyDescent="0.25">
      <c r="A465" s="187" t="s">
        <v>1606</v>
      </c>
      <c r="B465" s="188" t="s">
        <v>5738</v>
      </c>
      <c r="C465" s="189" t="s">
        <v>2094</v>
      </c>
      <c r="D465" s="190" t="s">
        <v>645</v>
      </c>
      <c r="E465" s="190"/>
      <c r="F465" s="191" t="s">
        <v>111</v>
      </c>
      <c r="G465" s="190" t="s">
        <v>113</v>
      </c>
      <c r="H465" s="190"/>
      <c r="I465" s="187" t="s">
        <v>3041</v>
      </c>
      <c r="J465" s="187" t="s">
        <v>43</v>
      </c>
      <c r="K465" s="189" t="s">
        <v>2933</v>
      </c>
      <c r="L465" s="187" t="s">
        <v>3041</v>
      </c>
      <c r="M465" s="192" t="s">
        <v>3042</v>
      </c>
      <c r="N465" s="193" t="s">
        <v>466</v>
      </c>
      <c r="O465" s="188" t="s">
        <v>3496</v>
      </c>
      <c r="P465" s="188"/>
      <c r="Q465" s="190" t="s">
        <v>43</v>
      </c>
      <c r="R465" s="190" t="s">
        <v>3474</v>
      </c>
      <c r="S465" s="194">
        <v>2023</v>
      </c>
      <c r="T465" s="195">
        <v>697.95</v>
      </c>
      <c r="U465" s="196">
        <v>10</v>
      </c>
      <c r="V465" s="197">
        <f t="shared" ref="V465:V468" si="89">T465*U465</f>
        <v>6979.5</v>
      </c>
      <c r="W465" s="198"/>
      <c r="X465" s="198"/>
      <c r="Y465" s="198"/>
      <c r="Z465" s="198"/>
      <c r="AA465" s="198"/>
      <c r="AB465" s="198"/>
      <c r="AC465" s="198"/>
      <c r="AD465" s="198"/>
      <c r="AE465" s="198"/>
      <c r="AF465" s="198"/>
      <c r="AG465" s="198"/>
      <c r="AH465" s="198"/>
      <c r="AI465" s="198"/>
      <c r="AJ465" s="198"/>
      <c r="AK465" s="198"/>
      <c r="AL465" s="198"/>
      <c r="AM465" s="198"/>
      <c r="AN465" s="198"/>
      <c r="AO465" s="198"/>
      <c r="AP465" s="198"/>
      <c r="AQ465" s="198"/>
      <c r="AR465" s="198"/>
      <c r="AS465" s="198"/>
      <c r="AT465" s="198"/>
      <c r="AU465" s="198"/>
      <c r="AV465" s="198"/>
      <c r="AW465" s="198"/>
      <c r="AX465" s="198"/>
      <c r="AY465" s="198"/>
      <c r="AZ465" s="198"/>
      <c r="BA465" s="198"/>
      <c r="BB465" s="198"/>
      <c r="BC465" s="198"/>
      <c r="BD465" s="198"/>
      <c r="BE465" s="198"/>
      <c r="BF465" s="198"/>
      <c r="BG465" s="198"/>
      <c r="BH465" s="198"/>
      <c r="BI465" s="198"/>
      <c r="BJ465" s="198"/>
      <c r="BK465" s="198"/>
      <c r="BL465" s="198"/>
      <c r="BM465" s="198"/>
      <c r="BN465" s="198"/>
      <c r="BO465" s="198"/>
      <c r="BP465" s="198"/>
      <c r="BQ465" s="198"/>
      <c r="BR465" s="198"/>
      <c r="BS465" s="198"/>
      <c r="BT465" s="198"/>
    </row>
    <row r="466" spans="1:72" s="199" customFormat="1" ht="47.25" x14ac:dyDescent="0.25">
      <c r="A466" s="187" t="s">
        <v>1607</v>
      </c>
      <c r="B466" s="188" t="s">
        <v>5739</v>
      </c>
      <c r="C466" s="189" t="s">
        <v>2095</v>
      </c>
      <c r="D466" s="190" t="s">
        <v>645</v>
      </c>
      <c r="E466" s="190"/>
      <c r="F466" s="191" t="s">
        <v>111</v>
      </c>
      <c r="G466" s="190" t="s">
        <v>113</v>
      </c>
      <c r="H466" s="190"/>
      <c r="I466" s="187" t="s">
        <v>3041</v>
      </c>
      <c r="J466" s="187" t="s">
        <v>43</v>
      </c>
      <c r="K466" s="189" t="s">
        <v>2935</v>
      </c>
      <c r="L466" s="187" t="s">
        <v>3041</v>
      </c>
      <c r="M466" s="192" t="s">
        <v>3043</v>
      </c>
      <c r="N466" s="193" t="s">
        <v>466</v>
      </c>
      <c r="O466" s="188" t="s">
        <v>3496</v>
      </c>
      <c r="P466" s="188"/>
      <c r="Q466" s="190" t="s">
        <v>43</v>
      </c>
      <c r="R466" s="190" t="s">
        <v>3474</v>
      </c>
      <c r="S466" s="194">
        <v>2023</v>
      </c>
      <c r="T466" s="195">
        <v>766.7</v>
      </c>
      <c r="U466" s="196">
        <f t="shared" ref="U466:U468" si="90">SUM(W466:BT466)</f>
        <v>0</v>
      </c>
      <c r="V466" s="197">
        <f t="shared" si="89"/>
        <v>0</v>
      </c>
      <c r="W466" s="198"/>
      <c r="X466" s="198"/>
      <c r="Y466" s="198"/>
      <c r="Z466" s="198"/>
      <c r="AA466" s="198"/>
      <c r="AB466" s="198"/>
      <c r="AC466" s="198"/>
      <c r="AD466" s="198"/>
      <c r="AE466" s="198"/>
      <c r="AF466" s="198"/>
      <c r="AG466" s="198"/>
      <c r="AH466" s="198"/>
      <c r="AI466" s="198"/>
      <c r="AJ466" s="198"/>
      <c r="AK466" s="198"/>
      <c r="AL466" s="198"/>
      <c r="AM466" s="198"/>
      <c r="AN466" s="198"/>
      <c r="AO466" s="198"/>
      <c r="AP466" s="198"/>
      <c r="AQ466" s="198"/>
      <c r="AR466" s="198"/>
      <c r="AS466" s="198"/>
      <c r="AT466" s="198"/>
      <c r="AU466" s="198"/>
      <c r="AV466" s="198"/>
      <c r="AW466" s="198"/>
      <c r="AX466" s="198"/>
      <c r="AY466" s="198"/>
      <c r="AZ466" s="198"/>
      <c r="BA466" s="198"/>
      <c r="BB466" s="198"/>
      <c r="BC466" s="198"/>
      <c r="BD466" s="198"/>
      <c r="BE466" s="198"/>
      <c r="BF466" s="198"/>
      <c r="BG466" s="198"/>
      <c r="BH466" s="198"/>
      <c r="BI466" s="198"/>
      <c r="BJ466" s="198"/>
      <c r="BK466" s="198"/>
      <c r="BL466" s="198"/>
      <c r="BM466" s="198"/>
      <c r="BN466" s="198"/>
      <c r="BO466" s="198"/>
      <c r="BP466" s="198"/>
      <c r="BQ466" s="198"/>
      <c r="BR466" s="198"/>
      <c r="BS466" s="198"/>
      <c r="BT466" s="198"/>
    </row>
    <row r="467" spans="1:72" s="12" customFormat="1" ht="47.25" x14ac:dyDescent="0.25">
      <c r="A467" s="50" t="s">
        <v>1608</v>
      </c>
      <c r="B467" s="51" t="s">
        <v>5741</v>
      </c>
      <c r="C467" s="46" t="s">
        <v>2096</v>
      </c>
      <c r="D467" s="48" t="s">
        <v>645</v>
      </c>
      <c r="E467" s="48"/>
      <c r="F467" s="45" t="s">
        <v>111</v>
      </c>
      <c r="G467" s="47" t="s">
        <v>398</v>
      </c>
      <c r="H467" s="47"/>
      <c r="I467" s="50" t="s">
        <v>3044</v>
      </c>
      <c r="J467" s="50" t="s">
        <v>43</v>
      </c>
      <c r="K467" s="43" t="s">
        <v>2933</v>
      </c>
      <c r="L467" s="50" t="s">
        <v>3044</v>
      </c>
      <c r="M467" s="52" t="s">
        <v>3045</v>
      </c>
      <c r="N467" s="111" t="s">
        <v>466</v>
      </c>
      <c r="O467" s="51" t="s">
        <v>3497</v>
      </c>
      <c r="P467" s="51"/>
      <c r="Q467" s="48" t="s">
        <v>43</v>
      </c>
      <c r="R467" s="47" t="s">
        <v>3474</v>
      </c>
      <c r="S467" s="44">
        <v>2023</v>
      </c>
      <c r="T467" s="114">
        <v>830.50000000000011</v>
      </c>
      <c r="U467" s="49">
        <f t="shared" si="90"/>
        <v>0</v>
      </c>
      <c r="V467" s="173">
        <f t="shared" si="89"/>
        <v>0</v>
      </c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</row>
    <row r="468" spans="1:72" s="12" customFormat="1" ht="47.25" x14ac:dyDescent="0.25">
      <c r="A468" s="50" t="s">
        <v>1609</v>
      </c>
      <c r="B468" s="51" t="s">
        <v>5740</v>
      </c>
      <c r="C468" s="46" t="s">
        <v>2097</v>
      </c>
      <c r="D468" s="48" t="s">
        <v>645</v>
      </c>
      <c r="E468" s="48"/>
      <c r="F468" s="45" t="s">
        <v>111</v>
      </c>
      <c r="G468" s="47" t="s">
        <v>398</v>
      </c>
      <c r="H468" s="47"/>
      <c r="I468" s="50" t="s">
        <v>3044</v>
      </c>
      <c r="J468" s="50" t="s">
        <v>43</v>
      </c>
      <c r="K468" s="43" t="s">
        <v>2935</v>
      </c>
      <c r="L468" s="50" t="s">
        <v>3044</v>
      </c>
      <c r="M468" s="52" t="s">
        <v>3046</v>
      </c>
      <c r="N468" s="111" t="s">
        <v>466</v>
      </c>
      <c r="O468" s="51" t="s">
        <v>3497</v>
      </c>
      <c r="P468" s="51"/>
      <c r="Q468" s="48" t="s">
        <v>43</v>
      </c>
      <c r="R468" s="47" t="s">
        <v>3474</v>
      </c>
      <c r="S468" s="44">
        <v>2023</v>
      </c>
      <c r="T468" s="114">
        <v>830.50000000000011</v>
      </c>
      <c r="U468" s="49">
        <f t="shared" si="90"/>
        <v>0</v>
      </c>
      <c r="V468" s="173">
        <f t="shared" si="89"/>
        <v>0</v>
      </c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</row>
    <row r="469" spans="1:72" x14ac:dyDescent="0.25">
      <c r="A469" s="63" t="s">
        <v>1134</v>
      </c>
      <c r="B469" s="65"/>
      <c r="C469" s="65"/>
      <c r="D469" s="64"/>
      <c r="E469" s="65"/>
      <c r="F469" s="66"/>
      <c r="G469" s="67"/>
      <c r="H469" s="67"/>
      <c r="I469" s="68"/>
      <c r="J469" s="69"/>
      <c r="K469" s="70"/>
      <c r="L469" s="71"/>
      <c r="M469" s="71"/>
      <c r="N469" s="71"/>
      <c r="O469" s="72"/>
      <c r="P469" s="72"/>
      <c r="Q469" s="72"/>
      <c r="R469" s="74"/>
      <c r="S469" s="74"/>
      <c r="T469" s="74"/>
      <c r="U469" s="75"/>
      <c r="V469" s="178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</row>
    <row r="470" spans="1:72" s="199" customFormat="1" ht="144.75" customHeight="1" x14ac:dyDescent="0.25">
      <c r="A470" s="187" t="s">
        <v>1610</v>
      </c>
      <c r="B470" s="188" t="s">
        <v>5756</v>
      </c>
      <c r="C470" s="189" t="s">
        <v>2098</v>
      </c>
      <c r="D470" s="190" t="s">
        <v>645</v>
      </c>
      <c r="E470" s="190"/>
      <c r="F470" s="191" t="s">
        <v>111</v>
      </c>
      <c r="G470" s="190" t="s">
        <v>113</v>
      </c>
      <c r="H470" s="190"/>
      <c r="I470" s="187" t="s">
        <v>3047</v>
      </c>
      <c r="J470" s="187" t="s">
        <v>3048</v>
      </c>
      <c r="K470" s="189" t="s">
        <v>2933</v>
      </c>
      <c r="L470" s="187" t="s">
        <v>3049</v>
      </c>
      <c r="M470" s="192" t="s">
        <v>3050</v>
      </c>
      <c r="N470" s="193" t="s">
        <v>466</v>
      </c>
      <c r="O470" s="188" t="s">
        <v>3498</v>
      </c>
      <c r="P470" s="188"/>
      <c r="Q470" s="190" t="s">
        <v>3048</v>
      </c>
      <c r="R470" s="190" t="s">
        <v>3474</v>
      </c>
      <c r="S470" s="194">
        <v>2023</v>
      </c>
      <c r="T470" s="195">
        <v>752.95</v>
      </c>
      <c r="U470" s="196">
        <v>10</v>
      </c>
      <c r="V470" s="197">
        <f>T470*U470</f>
        <v>7529.5</v>
      </c>
      <c r="W470" s="198"/>
      <c r="X470" s="198"/>
      <c r="Y470" s="198"/>
      <c r="Z470" s="198"/>
      <c r="AA470" s="198"/>
      <c r="AB470" s="198"/>
      <c r="AC470" s="198"/>
      <c r="AD470" s="198"/>
      <c r="AE470" s="198"/>
      <c r="AF470" s="198"/>
      <c r="AG470" s="198"/>
      <c r="AH470" s="198"/>
      <c r="AI470" s="198"/>
      <c r="AJ470" s="198"/>
      <c r="AK470" s="198"/>
      <c r="AL470" s="198"/>
      <c r="AM470" s="198"/>
      <c r="AN470" s="198"/>
      <c r="AO470" s="198"/>
      <c r="AP470" s="198"/>
      <c r="AQ470" s="198"/>
      <c r="AR470" s="198"/>
      <c r="AS470" s="198"/>
      <c r="AT470" s="198"/>
      <c r="AU470" s="198"/>
      <c r="AV470" s="198"/>
      <c r="AW470" s="198"/>
      <c r="AX470" s="198"/>
      <c r="AY470" s="198"/>
      <c r="AZ470" s="198"/>
      <c r="BA470" s="198"/>
      <c r="BB470" s="198"/>
      <c r="BC470" s="198"/>
      <c r="BD470" s="198"/>
      <c r="BE470" s="198"/>
      <c r="BF470" s="198"/>
      <c r="BG470" s="198"/>
      <c r="BH470" s="198"/>
      <c r="BI470" s="198"/>
      <c r="BJ470" s="198"/>
      <c r="BK470" s="198"/>
      <c r="BL470" s="198"/>
      <c r="BM470" s="198"/>
      <c r="BN470" s="198"/>
      <c r="BO470" s="198"/>
      <c r="BP470" s="198"/>
      <c r="BQ470" s="198"/>
      <c r="BR470" s="198"/>
      <c r="BS470" s="198"/>
      <c r="BT470" s="198"/>
    </row>
    <row r="471" spans="1:72" s="199" customFormat="1" ht="144.75" customHeight="1" x14ac:dyDescent="0.25">
      <c r="A471" s="187" t="s">
        <v>1611</v>
      </c>
      <c r="B471" s="188" t="s">
        <v>5757</v>
      </c>
      <c r="C471" s="189" t="s">
        <v>2099</v>
      </c>
      <c r="D471" s="190" t="s">
        <v>645</v>
      </c>
      <c r="E471" s="190"/>
      <c r="F471" s="191" t="s">
        <v>111</v>
      </c>
      <c r="G471" s="190" t="s">
        <v>113</v>
      </c>
      <c r="H471" s="190"/>
      <c r="I471" s="187" t="s">
        <v>3051</v>
      </c>
      <c r="J471" s="187" t="s">
        <v>3048</v>
      </c>
      <c r="K471" s="189" t="s">
        <v>2935</v>
      </c>
      <c r="L471" s="187" t="s">
        <v>3052</v>
      </c>
      <c r="M471" s="192" t="s">
        <v>3053</v>
      </c>
      <c r="N471" s="193" t="s">
        <v>466</v>
      </c>
      <c r="O471" s="188" t="s">
        <v>3498</v>
      </c>
      <c r="P471" s="188"/>
      <c r="Q471" s="190" t="s">
        <v>3048</v>
      </c>
      <c r="R471" s="190" t="s">
        <v>3474</v>
      </c>
      <c r="S471" s="194">
        <v>2023</v>
      </c>
      <c r="T471" s="195">
        <v>752.95</v>
      </c>
      <c r="U471" s="196">
        <f t="shared" ref="U471" si="91">SUM(W471:BT471)</f>
        <v>0</v>
      </c>
      <c r="V471" s="197">
        <f>T471*U471</f>
        <v>0</v>
      </c>
      <c r="W471" s="198"/>
      <c r="X471" s="198"/>
      <c r="Y471" s="198"/>
      <c r="Z471" s="198"/>
      <c r="AA471" s="198"/>
      <c r="AB471" s="198"/>
      <c r="AC471" s="198"/>
      <c r="AD471" s="198"/>
      <c r="AE471" s="198"/>
      <c r="AF471" s="198"/>
      <c r="AG471" s="198"/>
      <c r="AH471" s="198"/>
      <c r="AI471" s="198"/>
      <c r="AJ471" s="198"/>
      <c r="AK471" s="198"/>
      <c r="AL471" s="198"/>
      <c r="AM471" s="198"/>
      <c r="AN471" s="198"/>
      <c r="AO471" s="198"/>
      <c r="AP471" s="198"/>
      <c r="AQ471" s="198"/>
      <c r="AR471" s="198"/>
      <c r="AS471" s="198"/>
      <c r="AT471" s="198"/>
      <c r="AU471" s="198"/>
      <c r="AV471" s="198"/>
      <c r="AW471" s="198"/>
      <c r="AX471" s="198"/>
      <c r="AY471" s="198"/>
      <c r="AZ471" s="198"/>
      <c r="BA471" s="198"/>
      <c r="BB471" s="198"/>
      <c r="BC471" s="198"/>
      <c r="BD471" s="198"/>
      <c r="BE471" s="198"/>
      <c r="BF471" s="198"/>
      <c r="BG471" s="198"/>
      <c r="BH471" s="198"/>
      <c r="BI471" s="198"/>
      <c r="BJ471" s="198"/>
      <c r="BK471" s="198"/>
      <c r="BL471" s="198"/>
      <c r="BM471" s="198"/>
      <c r="BN471" s="198"/>
      <c r="BO471" s="198"/>
      <c r="BP471" s="198"/>
      <c r="BQ471" s="198"/>
      <c r="BR471" s="198"/>
      <c r="BS471" s="198"/>
      <c r="BT471" s="198"/>
    </row>
    <row r="472" spans="1:72" x14ac:dyDescent="0.25">
      <c r="A472" s="54" t="s">
        <v>1135</v>
      </c>
      <c r="B472" s="56"/>
      <c r="C472" s="56"/>
      <c r="D472" s="55"/>
      <c r="E472" s="56"/>
      <c r="F472" s="57"/>
      <c r="G472" s="58"/>
      <c r="H472" s="58"/>
      <c r="I472" s="58"/>
      <c r="J472" s="58"/>
      <c r="K472" s="57"/>
      <c r="L472" s="58"/>
      <c r="M472" s="58"/>
      <c r="N472" s="58"/>
      <c r="O472" s="59"/>
      <c r="P472" s="59"/>
      <c r="Q472" s="57"/>
      <c r="R472" s="57"/>
      <c r="S472" s="57"/>
      <c r="T472" s="57"/>
      <c r="U472" s="61"/>
      <c r="V472" s="177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</row>
    <row r="473" spans="1:72" x14ac:dyDescent="0.25">
      <c r="A473" s="63" t="s">
        <v>1136</v>
      </c>
      <c r="B473" s="65"/>
      <c r="C473" s="65"/>
      <c r="D473" s="64"/>
      <c r="E473" s="65"/>
      <c r="F473" s="66"/>
      <c r="G473" s="67"/>
      <c r="H473" s="67"/>
      <c r="I473" s="68"/>
      <c r="J473" s="69"/>
      <c r="K473" s="70"/>
      <c r="L473" s="71"/>
      <c r="M473" s="71"/>
      <c r="N473" s="71"/>
      <c r="O473" s="72"/>
      <c r="P473" s="72"/>
      <c r="Q473" s="72"/>
      <c r="R473" s="74"/>
      <c r="S473" s="74"/>
      <c r="T473" s="74"/>
      <c r="U473" s="75"/>
      <c r="V473" s="178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</row>
    <row r="474" spans="1:72" s="199" customFormat="1" ht="114" customHeight="1" x14ac:dyDescent="0.25">
      <c r="A474" s="187" t="s">
        <v>1612</v>
      </c>
      <c r="B474" s="188" t="s">
        <v>1137</v>
      </c>
      <c r="C474" s="189" t="s">
        <v>2100</v>
      </c>
      <c r="D474" s="190" t="s">
        <v>645</v>
      </c>
      <c r="E474" s="190"/>
      <c r="F474" s="191" t="s">
        <v>111</v>
      </c>
      <c r="G474" s="190" t="s">
        <v>113</v>
      </c>
      <c r="H474" s="190"/>
      <c r="I474" s="187" t="s">
        <v>3054</v>
      </c>
      <c r="J474" s="187" t="s">
        <v>3055</v>
      </c>
      <c r="K474" s="189" t="s">
        <v>2929</v>
      </c>
      <c r="L474" s="187" t="s">
        <v>3056</v>
      </c>
      <c r="M474" s="192" t="s">
        <v>3057</v>
      </c>
      <c r="N474" s="193" t="s">
        <v>466</v>
      </c>
      <c r="O474" s="188" t="s">
        <v>3499</v>
      </c>
      <c r="P474" s="188"/>
      <c r="Q474" s="190" t="s">
        <v>3457</v>
      </c>
      <c r="R474" s="190" t="s">
        <v>3474</v>
      </c>
      <c r="S474" s="194">
        <v>2022</v>
      </c>
      <c r="T474" s="195">
        <v>828.30000000000007</v>
      </c>
      <c r="U474" s="196">
        <f t="shared" ref="U474:U479" si="92">SUM(W474:BT474)</f>
        <v>0</v>
      </c>
      <c r="V474" s="197">
        <f t="shared" ref="V474:V479" si="93">T474*U474</f>
        <v>0</v>
      </c>
      <c r="W474" s="198"/>
      <c r="X474" s="198"/>
      <c r="Y474" s="198"/>
      <c r="Z474" s="198"/>
      <c r="AA474" s="198"/>
      <c r="AB474" s="198"/>
      <c r="AC474" s="198"/>
      <c r="AD474" s="198"/>
      <c r="AE474" s="198"/>
      <c r="AF474" s="198"/>
      <c r="AG474" s="198"/>
      <c r="AH474" s="198"/>
      <c r="AI474" s="198"/>
      <c r="AJ474" s="198"/>
      <c r="AK474" s="198"/>
      <c r="AL474" s="198"/>
      <c r="AM474" s="198"/>
      <c r="AN474" s="198"/>
      <c r="AO474" s="198"/>
      <c r="AP474" s="198"/>
      <c r="AQ474" s="198"/>
      <c r="AR474" s="198"/>
      <c r="AS474" s="198"/>
      <c r="AT474" s="198"/>
      <c r="AU474" s="198"/>
      <c r="AV474" s="198"/>
      <c r="AW474" s="198"/>
      <c r="AX474" s="198"/>
      <c r="AY474" s="198"/>
      <c r="AZ474" s="198"/>
      <c r="BA474" s="198"/>
      <c r="BB474" s="198"/>
      <c r="BC474" s="198"/>
      <c r="BD474" s="198"/>
      <c r="BE474" s="198"/>
      <c r="BF474" s="198"/>
      <c r="BG474" s="198"/>
      <c r="BH474" s="198"/>
      <c r="BI474" s="198"/>
      <c r="BJ474" s="198"/>
      <c r="BK474" s="198"/>
      <c r="BL474" s="198"/>
      <c r="BM474" s="198"/>
      <c r="BN474" s="198"/>
      <c r="BO474" s="198"/>
      <c r="BP474" s="198"/>
      <c r="BQ474" s="198"/>
      <c r="BR474" s="198"/>
      <c r="BS474" s="198"/>
      <c r="BT474" s="198"/>
    </row>
    <row r="475" spans="1:72" s="199" customFormat="1" ht="78.75" x14ac:dyDescent="0.25">
      <c r="A475" s="187" t="s">
        <v>1613</v>
      </c>
      <c r="B475" s="188" t="s">
        <v>1138</v>
      </c>
      <c r="C475" s="189" t="s">
        <v>2101</v>
      </c>
      <c r="D475" s="190" t="s">
        <v>645</v>
      </c>
      <c r="E475" s="190"/>
      <c r="F475" s="191" t="s">
        <v>111</v>
      </c>
      <c r="G475" s="190" t="s">
        <v>113</v>
      </c>
      <c r="H475" s="190"/>
      <c r="I475" s="187" t="s">
        <v>2752</v>
      </c>
      <c r="J475" s="187" t="s">
        <v>3058</v>
      </c>
      <c r="K475" s="189" t="s">
        <v>2929</v>
      </c>
      <c r="L475" s="187" t="s">
        <v>2755</v>
      </c>
      <c r="M475" s="192" t="s">
        <v>3059</v>
      </c>
      <c r="N475" s="193" t="s">
        <v>466</v>
      </c>
      <c r="O475" s="188" t="s">
        <v>3500</v>
      </c>
      <c r="P475" s="188"/>
      <c r="Q475" s="190" t="s">
        <v>3459</v>
      </c>
      <c r="R475" s="190" t="s">
        <v>3474</v>
      </c>
      <c r="S475" s="194">
        <v>2022</v>
      </c>
      <c r="T475" s="195">
        <v>766.7</v>
      </c>
      <c r="U475" s="196">
        <f t="shared" si="92"/>
        <v>0</v>
      </c>
      <c r="V475" s="197">
        <f t="shared" si="93"/>
        <v>0</v>
      </c>
      <c r="W475" s="198"/>
      <c r="X475" s="198"/>
      <c r="Y475" s="198"/>
      <c r="Z475" s="198"/>
      <c r="AA475" s="198"/>
      <c r="AB475" s="198"/>
      <c r="AC475" s="198"/>
      <c r="AD475" s="198"/>
      <c r="AE475" s="198"/>
      <c r="AF475" s="198"/>
      <c r="AG475" s="198"/>
      <c r="AH475" s="198"/>
      <c r="AI475" s="198"/>
      <c r="AJ475" s="198"/>
      <c r="AK475" s="198"/>
      <c r="AL475" s="198"/>
      <c r="AM475" s="198"/>
      <c r="AN475" s="198"/>
      <c r="AO475" s="198"/>
      <c r="AP475" s="198"/>
      <c r="AQ475" s="198"/>
      <c r="AR475" s="198"/>
      <c r="AS475" s="198"/>
      <c r="AT475" s="198"/>
      <c r="AU475" s="198"/>
      <c r="AV475" s="198"/>
      <c r="AW475" s="198"/>
      <c r="AX475" s="198"/>
      <c r="AY475" s="198"/>
      <c r="AZ475" s="198"/>
      <c r="BA475" s="198"/>
      <c r="BB475" s="198"/>
      <c r="BC475" s="198"/>
      <c r="BD475" s="198"/>
      <c r="BE475" s="198"/>
      <c r="BF475" s="198"/>
      <c r="BG475" s="198"/>
      <c r="BH475" s="198"/>
      <c r="BI475" s="198"/>
      <c r="BJ475" s="198"/>
      <c r="BK475" s="198"/>
      <c r="BL475" s="198"/>
      <c r="BM475" s="198"/>
      <c r="BN475" s="198"/>
      <c r="BO475" s="198"/>
      <c r="BP475" s="198"/>
      <c r="BQ475" s="198"/>
      <c r="BR475" s="198"/>
      <c r="BS475" s="198"/>
      <c r="BT475" s="198"/>
    </row>
    <row r="476" spans="1:72" s="12" customFormat="1" ht="111.75" customHeight="1" x14ac:dyDescent="0.25">
      <c r="A476" s="50" t="s">
        <v>1614</v>
      </c>
      <c r="B476" s="51" t="s">
        <v>1139</v>
      </c>
      <c r="C476" s="46" t="s">
        <v>2102</v>
      </c>
      <c r="D476" s="48" t="s">
        <v>645</v>
      </c>
      <c r="E476" s="48"/>
      <c r="F476" s="45" t="s">
        <v>111</v>
      </c>
      <c r="G476" s="47" t="s">
        <v>113</v>
      </c>
      <c r="H476" s="47"/>
      <c r="I476" s="50" t="s">
        <v>3060</v>
      </c>
      <c r="J476" s="50" t="s">
        <v>3061</v>
      </c>
      <c r="K476" s="43" t="s">
        <v>2933</v>
      </c>
      <c r="L476" s="50" t="s">
        <v>3062</v>
      </c>
      <c r="M476" s="52" t="s">
        <v>3063</v>
      </c>
      <c r="N476" s="111" t="s">
        <v>466</v>
      </c>
      <c r="O476" s="51" t="s">
        <v>3501</v>
      </c>
      <c r="P476" s="51"/>
      <c r="Q476" s="48" t="s">
        <v>3457</v>
      </c>
      <c r="R476" s="47" t="s">
        <v>3474</v>
      </c>
      <c r="S476" s="44">
        <v>2023</v>
      </c>
      <c r="T476" s="114">
        <v>964.7</v>
      </c>
      <c r="U476" s="49">
        <f t="shared" si="92"/>
        <v>0</v>
      </c>
      <c r="V476" s="173">
        <f t="shared" si="93"/>
        <v>0</v>
      </c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</row>
    <row r="477" spans="1:72" s="12" customFormat="1" ht="111.75" customHeight="1" x14ac:dyDescent="0.25">
      <c r="A477" s="50" t="s">
        <v>1615</v>
      </c>
      <c r="B477" s="51" t="s">
        <v>1140</v>
      </c>
      <c r="C477" s="46" t="s">
        <v>2103</v>
      </c>
      <c r="D477" s="48" t="s">
        <v>645</v>
      </c>
      <c r="E477" s="48"/>
      <c r="F477" s="45" t="s">
        <v>111</v>
      </c>
      <c r="G477" s="47" t="s">
        <v>113</v>
      </c>
      <c r="H477" s="47"/>
      <c r="I477" s="50" t="s">
        <v>3064</v>
      </c>
      <c r="J477" s="50" t="s">
        <v>3061</v>
      </c>
      <c r="K477" s="43" t="s">
        <v>2935</v>
      </c>
      <c r="L477" s="50" t="s">
        <v>3062</v>
      </c>
      <c r="M477" s="52" t="s">
        <v>3065</v>
      </c>
      <c r="N477" s="111" t="s">
        <v>466</v>
      </c>
      <c r="O477" s="51" t="s">
        <v>3501</v>
      </c>
      <c r="P477" s="51"/>
      <c r="Q477" s="48" t="s">
        <v>3457</v>
      </c>
      <c r="R477" s="47" t="s">
        <v>3474</v>
      </c>
      <c r="S477" s="44">
        <v>2022</v>
      </c>
      <c r="T477" s="114">
        <v>964.7</v>
      </c>
      <c r="U477" s="49">
        <f t="shared" si="92"/>
        <v>0</v>
      </c>
      <c r="V477" s="173">
        <f t="shared" si="93"/>
        <v>0</v>
      </c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</row>
    <row r="478" spans="1:72" s="12" customFormat="1" ht="99.75" customHeight="1" x14ac:dyDescent="0.25">
      <c r="A478" s="50" t="s">
        <v>1616</v>
      </c>
      <c r="B478" s="51" t="s">
        <v>1141</v>
      </c>
      <c r="C478" s="46" t="s">
        <v>2104</v>
      </c>
      <c r="D478" s="48" t="s">
        <v>645</v>
      </c>
      <c r="E478" s="48"/>
      <c r="F478" s="45" t="s">
        <v>111</v>
      </c>
      <c r="G478" s="47" t="s">
        <v>113</v>
      </c>
      <c r="H478" s="47"/>
      <c r="I478" s="50" t="s">
        <v>3066</v>
      </c>
      <c r="J478" s="50" t="s">
        <v>3067</v>
      </c>
      <c r="K478" s="43" t="s">
        <v>2933</v>
      </c>
      <c r="L478" s="50" t="s">
        <v>3062</v>
      </c>
      <c r="M478" s="52" t="s">
        <v>3068</v>
      </c>
      <c r="N478" s="111" t="s">
        <v>466</v>
      </c>
      <c r="O478" s="51" t="s">
        <v>3502</v>
      </c>
      <c r="P478" s="51"/>
      <c r="Q478" s="48" t="s">
        <v>3459</v>
      </c>
      <c r="R478" s="47" t="s">
        <v>3474</v>
      </c>
      <c r="S478" s="44">
        <v>2022</v>
      </c>
      <c r="T478" s="114">
        <v>697.95</v>
      </c>
      <c r="U478" s="49">
        <f t="shared" si="92"/>
        <v>0</v>
      </c>
      <c r="V478" s="173">
        <f t="shared" si="93"/>
        <v>0</v>
      </c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</row>
    <row r="479" spans="1:72" s="12" customFormat="1" ht="111.75" customHeight="1" x14ac:dyDescent="0.25">
      <c r="A479" s="50" t="s">
        <v>1617</v>
      </c>
      <c r="B479" s="51" t="s">
        <v>1142</v>
      </c>
      <c r="C479" s="46" t="s">
        <v>2105</v>
      </c>
      <c r="D479" s="48" t="s">
        <v>645</v>
      </c>
      <c r="E479" s="48"/>
      <c r="F479" s="45" t="s">
        <v>111</v>
      </c>
      <c r="G479" s="47" t="s">
        <v>113</v>
      </c>
      <c r="H479" s="47"/>
      <c r="I479" s="50" t="s">
        <v>3064</v>
      </c>
      <c r="J479" s="50" t="s">
        <v>3067</v>
      </c>
      <c r="K479" s="43" t="s">
        <v>2935</v>
      </c>
      <c r="L479" s="50" t="s">
        <v>3062</v>
      </c>
      <c r="M479" s="52" t="s">
        <v>3069</v>
      </c>
      <c r="N479" s="111" t="s">
        <v>466</v>
      </c>
      <c r="O479" s="51" t="s">
        <v>3502</v>
      </c>
      <c r="P479" s="51"/>
      <c r="Q479" s="48" t="s">
        <v>3459</v>
      </c>
      <c r="R479" s="47" t="s">
        <v>3474</v>
      </c>
      <c r="S479" s="44">
        <v>2023</v>
      </c>
      <c r="T479" s="114">
        <v>697.95</v>
      </c>
      <c r="U479" s="49">
        <f t="shared" si="92"/>
        <v>0</v>
      </c>
      <c r="V479" s="173">
        <f t="shared" si="93"/>
        <v>0</v>
      </c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</row>
    <row r="480" spans="1:72" x14ac:dyDescent="0.25">
      <c r="A480" s="63" t="s">
        <v>1143</v>
      </c>
      <c r="B480" s="65"/>
      <c r="C480" s="65"/>
      <c r="D480" s="64"/>
      <c r="E480" s="65"/>
      <c r="F480" s="66"/>
      <c r="G480" s="67"/>
      <c r="H480" s="67"/>
      <c r="I480" s="68"/>
      <c r="J480" s="69"/>
      <c r="K480" s="70"/>
      <c r="L480" s="71"/>
      <c r="M480" s="71"/>
      <c r="N480" s="71"/>
      <c r="O480" s="72"/>
      <c r="P480" s="72"/>
      <c r="Q480" s="72"/>
      <c r="R480" s="74"/>
      <c r="S480" s="74"/>
      <c r="T480" s="74"/>
      <c r="U480" s="75"/>
      <c r="V480" s="178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</row>
    <row r="481" spans="1:72" s="199" customFormat="1" ht="47.25" x14ac:dyDescent="0.25">
      <c r="A481" s="187" t="s">
        <v>1618</v>
      </c>
      <c r="B481" s="188" t="s">
        <v>1144</v>
      </c>
      <c r="C481" s="189" t="s">
        <v>2106</v>
      </c>
      <c r="D481" s="190" t="s">
        <v>645</v>
      </c>
      <c r="E481" s="190"/>
      <c r="F481" s="191" t="s">
        <v>111</v>
      </c>
      <c r="G481" s="190" t="s">
        <v>113</v>
      </c>
      <c r="H481" s="190"/>
      <c r="I481" s="187" t="s">
        <v>2762</v>
      </c>
      <c r="J481" s="187" t="s">
        <v>44</v>
      </c>
      <c r="K481" s="189" t="s">
        <v>2933</v>
      </c>
      <c r="L481" s="187" t="s">
        <v>3070</v>
      </c>
      <c r="M481" s="192" t="s">
        <v>3071</v>
      </c>
      <c r="N481" s="193" t="s">
        <v>466</v>
      </c>
      <c r="O481" s="188" t="s">
        <v>3503</v>
      </c>
      <c r="P481" s="188"/>
      <c r="Q481" s="190" t="s">
        <v>44</v>
      </c>
      <c r="R481" s="190" t="s">
        <v>3474</v>
      </c>
      <c r="S481" s="194">
        <v>2022</v>
      </c>
      <c r="T481" s="195">
        <v>920.15000000000009</v>
      </c>
      <c r="U481" s="196">
        <v>10</v>
      </c>
      <c r="V481" s="197">
        <f t="shared" ref="V481:V486" si="94">T481*U481</f>
        <v>9201.5</v>
      </c>
      <c r="W481" s="198"/>
      <c r="X481" s="198"/>
      <c r="Y481" s="198"/>
      <c r="Z481" s="198"/>
      <c r="AA481" s="198"/>
      <c r="AB481" s="198"/>
      <c r="AC481" s="198"/>
      <c r="AD481" s="198"/>
      <c r="AE481" s="198"/>
      <c r="AF481" s="198"/>
      <c r="AG481" s="198"/>
      <c r="AH481" s="198"/>
      <c r="AI481" s="198"/>
      <c r="AJ481" s="198"/>
      <c r="AK481" s="198"/>
      <c r="AL481" s="198"/>
      <c r="AM481" s="198"/>
      <c r="AN481" s="198"/>
      <c r="AO481" s="198"/>
      <c r="AP481" s="198"/>
      <c r="AQ481" s="198"/>
      <c r="AR481" s="198"/>
      <c r="AS481" s="198"/>
      <c r="AT481" s="198"/>
      <c r="AU481" s="198"/>
      <c r="AV481" s="198"/>
      <c r="AW481" s="198"/>
      <c r="AX481" s="198"/>
      <c r="AY481" s="198"/>
      <c r="AZ481" s="198"/>
      <c r="BA481" s="198"/>
      <c r="BB481" s="198"/>
      <c r="BC481" s="198"/>
      <c r="BD481" s="198"/>
      <c r="BE481" s="198"/>
      <c r="BF481" s="198"/>
      <c r="BG481" s="198"/>
      <c r="BH481" s="198"/>
      <c r="BI481" s="198"/>
      <c r="BJ481" s="198"/>
      <c r="BK481" s="198"/>
      <c r="BL481" s="198"/>
      <c r="BM481" s="198"/>
      <c r="BN481" s="198"/>
      <c r="BO481" s="198"/>
      <c r="BP481" s="198"/>
      <c r="BQ481" s="198"/>
      <c r="BR481" s="198"/>
      <c r="BS481" s="198"/>
      <c r="BT481" s="198"/>
    </row>
    <row r="482" spans="1:72" s="199" customFormat="1" ht="47.25" x14ac:dyDescent="0.25">
      <c r="A482" s="187" t="s">
        <v>1619</v>
      </c>
      <c r="B482" s="188" t="s">
        <v>1145</v>
      </c>
      <c r="C482" s="189" t="s">
        <v>2107</v>
      </c>
      <c r="D482" s="190" t="s">
        <v>645</v>
      </c>
      <c r="E482" s="190"/>
      <c r="F482" s="191" t="s">
        <v>111</v>
      </c>
      <c r="G482" s="190" t="s">
        <v>113</v>
      </c>
      <c r="H482" s="190"/>
      <c r="I482" s="187" t="s">
        <v>2762</v>
      </c>
      <c r="J482" s="187" t="s">
        <v>44</v>
      </c>
      <c r="K482" s="189" t="s">
        <v>2935</v>
      </c>
      <c r="L482" s="187" t="s">
        <v>3070</v>
      </c>
      <c r="M482" s="192" t="s">
        <v>3072</v>
      </c>
      <c r="N482" s="193" t="s">
        <v>466</v>
      </c>
      <c r="O482" s="188" t="s">
        <v>3503</v>
      </c>
      <c r="P482" s="188"/>
      <c r="Q482" s="190" t="s">
        <v>44</v>
      </c>
      <c r="R482" s="190" t="s">
        <v>3474</v>
      </c>
      <c r="S482" s="194">
        <v>2022</v>
      </c>
      <c r="T482" s="195">
        <v>920.15000000000009</v>
      </c>
      <c r="U482" s="196">
        <f t="shared" ref="U482:U486" si="95">SUM(W482:BT482)</f>
        <v>0</v>
      </c>
      <c r="V482" s="197">
        <f t="shared" si="94"/>
        <v>0</v>
      </c>
      <c r="W482" s="198"/>
      <c r="X482" s="198"/>
      <c r="Y482" s="198"/>
      <c r="Z482" s="198"/>
      <c r="AA482" s="198"/>
      <c r="AB482" s="198"/>
      <c r="AC482" s="198"/>
      <c r="AD482" s="198"/>
      <c r="AE482" s="198"/>
      <c r="AF482" s="198"/>
      <c r="AG482" s="198"/>
      <c r="AH482" s="198"/>
      <c r="AI482" s="198"/>
      <c r="AJ482" s="198"/>
      <c r="AK482" s="198"/>
      <c r="AL482" s="198"/>
      <c r="AM482" s="198"/>
      <c r="AN482" s="198"/>
      <c r="AO482" s="198"/>
      <c r="AP482" s="198"/>
      <c r="AQ482" s="198"/>
      <c r="AR482" s="198"/>
      <c r="AS482" s="198"/>
      <c r="AT482" s="198"/>
      <c r="AU482" s="198"/>
      <c r="AV482" s="198"/>
      <c r="AW482" s="198"/>
      <c r="AX482" s="198"/>
      <c r="AY482" s="198"/>
      <c r="AZ482" s="198"/>
      <c r="BA482" s="198"/>
      <c r="BB482" s="198"/>
      <c r="BC482" s="198"/>
      <c r="BD482" s="198"/>
      <c r="BE482" s="198"/>
      <c r="BF482" s="198"/>
      <c r="BG482" s="198"/>
      <c r="BH482" s="198"/>
      <c r="BI482" s="198"/>
      <c r="BJ482" s="198"/>
      <c r="BK482" s="198"/>
      <c r="BL482" s="198"/>
      <c r="BM482" s="198"/>
      <c r="BN482" s="198"/>
      <c r="BO482" s="198"/>
      <c r="BP482" s="198"/>
      <c r="BQ482" s="198"/>
      <c r="BR482" s="198"/>
      <c r="BS482" s="198"/>
      <c r="BT482" s="198"/>
    </row>
    <row r="483" spans="1:72" s="12" customFormat="1" ht="63" x14ac:dyDescent="0.25">
      <c r="A483" s="50" t="s">
        <v>1620</v>
      </c>
      <c r="B483" s="51" t="s">
        <v>1146</v>
      </c>
      <c r="C483" s="46" t="s">
        <v>2108</v>
      </c>
      <c r="D483" s="48" t="s">
        <v>645</v>
      </c>
      <c r="E483" s="48"/>
      <c r="F483" s="45" t="s">
        <v>111</v>
      </c>
      <c r="G483" s="47" t="s">
        <v>113</v>
      </c>
      <c r="H483" s="47"/>
      <c r="I483" s="50" t="s">
        <v>3073</v>
      </c>
      <c r="J483" s="50" t="s">
        <v>3074</v>
      </c>
      <c r="K483" s="43" t="s">
        <v>2933</v>
      </c>
      <c r="L483" s="50" t="s">
        <v>3075</v>
      </c>
      <c r="M483" s="52" t="s">
        <v>3076</v>
      </c>
      <c r="N483" s="111" t="s">
        <v>466</v>
      </c>
      <c r="O483" s="51" t="s">
        <v>3504</v>
      </c>
      <c r="P483" s="51"/>
      <c r="Q483" s="48" t="s">
        <v>44</v>
      </c>
      <c r="R483" s="47" t="s">
        <v>3474</v>
      </c>
      <c r="S483" s="44">
        <v>2023</v>
      </c>
      <c r="T483" s="114">
        <v>804.65000000000009</v>
      </c>
      <c r="U483" s="49">
        <f t="shared" si="95"/>
        <v>0</v>
      </c>
      <c r="V483" s="173">
        <f t="shared" si="94"/>
        <v>0</v>
      </c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</row>
    <row r="484" spans="1:72" s="12" customFormat="1" ht="63" x14ac:dyDescent="0.25">
      <c r="A484" s="50" t="s">
        <v>1620</v>
      </c>
      <c r="B484" s="51" t="s">
        <v>1147</v>
      </c>
      <c r="C484" s="46" t="s">
        <v>2109</v>
      </c>
      <c r="D484" s="48" t="s">
        <v>645</v>
      </c>
      <c r="E484" s="48"/>
      <c r="F484" s="45" t="s">
        <v>111</v>
      </c>
      <c r="G484" s="47" t="s">
        <v>113</v>
      </c>
      <c r="H484" s="47"/>
      <c r="I484" s="50" t="s">
        <v>3073</v>
      </c>
      <c r="J484" s="50" t="s">
        <v>3074</v>
      </c>
      <c r="K484" s="43" t="s">
        <v>2933</v>
      </c>
      <c r="L484" s="50" t="s">
        <v>3077</v>
      </c>
      <c r="M484" s="52" t="s">
        <v>3078</v>
      </c>
      <c r="N484" s="111" t="s">
        <v>466</v>
      </c>
      <c r="O484" s="51" t="s">
        <v>3504</v>
      </c>
      <c r="P484" s="51"/>
      <c r="Q484" s="48" t="s">
        <v>44</v>
      </c>
      <c r="R484" s="47" t="s">
        <v>3474</v>
      </c>
      <c r="S484" s="44">
        <v>2023</v>
      </c>
      <c r="T484" s="114">
        <v>804.65000000000009</v>
      </c>
      <c r="U484" s="49">
        <f t="shared" si="95"/>
        <v>0</v>
      </c>
      <c r="V484" s="173">
        <f t="shared" si="94"/>
        <v>0</v>
      </c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</row>
    <row r="485" spans="1:72" s="12" customFormat="1" ht="63" x14ac:dyDescent="0.25">
      <c r="A485" s="50" t="s">
        <v>1621</v>
      </c>
      <c r="B485" s="51" t="s">
        <v>1148</v>
      </c>
      <c r="C485" s="46" t="s">
        <v>2110</v>
      </c>
      <c r="D485" s="48" t="s">
        <v>645</v>
      </c>
      <c r="E485" s="48"/>
      <c r="F485" s="45" t="s">
        <v>111</v>
      </c>
      <c r="G485" s="47" t="s">
        <v>113</v>
      </c>
      <c r="H485" s="47"/>
      <c r="I485" s="50" t="s">
        <v>3073</v>
      </c>
      <c r="J485" s="50" t="s">
        <v>3074</v>
      </c>
      <c r="K485" s="43" t="s">
        <v>2935</v>
      </c>
      <c r="L485" s="50" t="s">
        <v>3077</v>
      </c>
      <c r="M485" s="52" t="s">
        <v>3079</v>
      </c>
      <c r="N485" s="111" t="s">
        <v>466</v>
      </c>
      <c r="O485" s="51" t="s">
        <v>3504</v>
      </c>
      <c r="P485" s="51"/>
      <c r="Q485" s="48" t="s">
        <v>44</v>
      </c>
      <c r="R485" s="47" t="s">
        <v>3474</v>
      </c>
      <c r="S485" s="44">
        <v>2023</v>
      </c>
      <c r="T485" s="114">
        <v>713.90000000000009</v>
      </c>
      <c r="U485" s="49">
        <f t="shared" si="95"/>
        <v>0</v>
      </c>
      <c r="V485" s="173">
        <f t="shared" si="94"/>
        <v>0</v>
      </c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</row>
    <row r="486" spans="1:72" s="12" customFormat="1" ht="63" x14ac:dyDescent="0.25">
      <c r="A486" s="50" t="s">
        <v>1621</v>
      </c>
      <c r="B486" s="51" t="s">
        <v>1149</v>
      </c>
      <c r="C486" s="46" t="s">
        <v>2111</v>
      </c>
      <c r="D486" s="48" t="s">
        <v>645</v>
      </c>
      <c r="E486" s="48"/>
      <c r="F486" s="45" t="s">
        <v>111</v>
      </c>
      <c r="G486" s="47" t="s">
        <v>113</v>
      </c>
      <c r="H486" s="47"/>
      <c r="I486" s="50" t="s">
        <v>3073</v>
      </c>
      <c r="J486" s="50" t="s">
        <v>3074</v>
      </c>
      <c r="K486" s="43" t="s">
        <v>2935</v>
      </c>
      <c r="L486" s="50" t="s">
        <v>3077</v>
      </c>
      <c r="M486" s="52" t="s">
        <v>3080</v>
      </c>
      <c r="N486" s="111" t="s">
        <v>466</v>
      </c>
      <c r="O486" s="51" t="s">
        <v>3504</v>
      </c>
      <c r="P486" s="51"/>
      <c r="Q486" s="48" t="s">
        <v>44</v>
      </c>
      <c r="R486" s="47" t="s">
        <v>3474</v>
      </c>
      <c r="S486" s="44">
        <v>2023</v>
      </c>
      <c r="T486" s="114">
        <v>713.90000000000009</v>
      </c>
      <c r="U486" s="49">
        <f t="shared" si="95"/>
        <v>0</v>
      </c>
      <c r="V486" s="173">
        <f t="shared" si="94"/>
        <v>0</v>
      </c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</row>
    <row r="487" spans="1:72" x14ac:dyDescent="0.25">
      <c r="A487" s="54" t="s">
        <v>1150</v>
      </c>
      <c r="B487" s="56"/>
      <c r="C487" s="56"/>
      <c r="D487" s="55"/>
      <c r="E487" s="56"/>
      <c r="F487" s="57"/>
      <c r="G487" s="58"/>
      <c r="H487" s="58"/>
      <c r="I487" s="58"/>
      <c r="J487" s="58"/>
      <c r="K487" s="57"/>
      <c r="L487" s="58"/>
      <c r="M487" s="58"/>
      <c r="N487" s="58"/>
      <c r="O487" s="59"/>
      <c r="P487" s="59"/>
      <c r="Q487" s="57"/>
      <c r="R487" s="57"/>
      <c r="S487" s="57"/>
      <c r="T487" s="57"/>
      <c r="U487" s="61"/>
      <c r="V487" s="177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</row>
    <row r="488" spans="1:72" x14ac:dyDescent="0.25">
      <c r="A488" s="63" t="s">
        <v>1151</v>
      </c>
      <c r="B488" s="65"/>
      <c r="C488" s="65"/>
      <c r="D488" s="64"/>
      <c r="E488" s="65"/>
      <c r="F488" s="66"/>
      <c r="G488" s="67"/>
      <c r="H488" s="67"/>
      <c r="I488" s="68"/>
      <c r="J488" s="69"/>
      <c r="K488" s="70"/>
      <c r="L488" s="71"/>
      <c r="M488" s="71"/>
      <c r="N488" s="71"/>
      <c r="O488" s="72"/>
      <c r="P488" s="72"/>
      <c r="Q488" s="72"/>
      <c r="R488" s="74"/>
      <c r="S488" s="74"/>
      <c r="T488" s="74"/>
      <c r="U488" s="75"/>
      <c r="V488" s="178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</row>
    <row r="489" spans="1:72" s="199" customFormat="1" ht="99.75" customHeight="1" x14ac:dyDescent="0.25">
      <c r="A489" s="187" t="s">
        <v>1622</v>
      </c>
      <c r="B489" s="188" t="s">
        <v>1152</v>
      </c>
      <c r="C489" s="189" t="s">
        <v>2112</v>
      </c>
      <c r="D489" s="190" t="s">
        <v>645</v>
      </c>
      <c r="E489" s="190"/>
      <c r="F489" s="191" t="s">
        <v>111</v>
      </c>
      <c r="G489" s="190" t="s">
        <v>113</v>
      </c>
      <c r="H489" s="190"/>
      <c r="I489" s="187" t="s">
        <v>3081</v>
      </c>
      <c r="J489" s="187" t="s">
        <v>3082</v>
      </c>
      <c r="K489" s="189" t="s">
        <v>2933</v>
      </c>
      <c r="L489" s="187" t="s">
        <v>3083</v>
      </c>
      <c r="M489" s="192" t="s">
        <v>3084</v>
      </c>
      <c r="N489" s="193" t="s">
        <v>466</v>
      </c>
      <c r="O489" s="188" t="s">
        <v>3505</v>
      </c>
      <c r="P489" s="188"/>
      <c r="Q489" s="190" t="s">
        <v>3082</v>
      </c>
      <c r="R489" s="190" t="s">
        <v>3474</v>
      </c>
      <c r="S489" s="194">
        <v>2023</v>
      </c>
      <c r="T489" s="195">
        <v>847.55000000000007</v>
      </c>
      <c r="U489" s="196">
        <v>15</v>
      </c>
      <c r="V489" s="197">
        <f t="shared" ref="V489:V492" si="96">T489*U489</f>
        <v>12713.250000000002</v>
      </c>
      <c r="W489" s="198"/>
      <c r="X489" s="198"/>
      <c r="Y489" s="198"/>
      <c r="Z489" s="198"/>
      <c r="AA489" s="198"/>
      <c r="AB489" s="198"/>
      <c r="AC489" s="198"/>
      <c r="AD489" s="198"/>
      <c r="AE489" s="198"/>
      <c r="AF489" s="198"/>
      <c r="AG489" s="198"/>
      <c r="AH489" s="198"/>
      <c r="AI489" s="198"/>
      <c r="AJ489" s="198"/>
      <c r="AK489" s="198"/>
      <c r="AL489" s="198"/>
      <c r="AM489" s="198"/>
      <c r="AN489" s="198"/>
      <c r="AO489" s="198"/>
      <c r="AP489" s="198"/>
      <c r="AQ489" s="198"/>
      <c r="AR489" s="198"/>
      <c r="AS489" s="198"/>
      <c r="AT489" s="198"/>
      <c r="AU489" s="198"/>
      <c r="AV489" s="198"/>
      <c r="AW489" s="198"/>
      <c r="AX489" s="198"/>
      <c r="AY489" s="198"/>
      <c r="AZ489" s="198"/>
      <c r="BA489" s="198"/>
      <c r="BB489" s="198"/>
      <c r="BC489" s="198"/>
      <c r="BD489" s="198"/>
      <c r="BE489" s="198"/>
      <c r="BF489" s="198"/>
      <c r="BG489" s="198"/>
      <c r="BH489" s="198"/>
      <c r="BI489" s="198"/>
      <c r="BJ489" s="198"/>
      <c r="BK489" s="198"/>
      <c r="BL489" s="198"/>
      <c r="BM489" s="198"/>
      <c r="BN489" s="198"/>
      <c r="BO489" s="198"/>
      <c r="BP489" s="198"/>
      <c r="BQ489" s="198"/>
      <c r="BR489" s="198"/>
      <c r="BS489" s="198"/>
      <c r="BT489" s="198"/>
    </row>
    <row r="490" spans="1:72" s="199" customFormat="1" ht="98.25" customHeight="1" x14ac:dyDescent="0.25">
      <c r="A490" s="187" t="s">
        <v>1623</v>
      </c>
      <c r="B490" s="188" t="s">
        <v>1153</v>
      </c>
      <c r="C490" s="189" t="s">
        <v>2113</v>
      </c>
      <c r="D490" s="190" t="s">
        <v>645</v>
      </c>
      <c r="E490" s="190"/>
      <c r="F490" s="191" t="s">
        <v>111</v>
      </c>
      <c r="G490" s="190" t="s">
        <v>113</v>
      </c>
      <c r="H490" s="190"/>
      <c r="I490" s="187" t="s">
        <v>3085</v>
      </c>
      <c r="J490" s="187" t="s">
        <v>3082</v>
      </c>
      <c r="K490" s="189" t="s">
        <v>2935</v>
      </c>
      <c r="L490" s="187" t="s">
        <v>3086</v>
      </c>
      <c r="M490" s="192" t="s">
        <v>3087</v>
      </c>
      <c r="N490" s="193" t="s">
        <v>466</v>
      </c>
      <c r="O490" s="188" t="s">
        <v>3505</v>
      </c>
      <c r="P490" s="188"/>
      <c r="Q490" s="190" t="s">
        <v>3082</v>
      </c>
      <c r="R490" s="190" t="s">
        <v>3474</v>
      </c>
      <c r="S490" s="194">
        <v>2023</v>
      </c>
      <c r="T490" s="195">
        <v>859.65000000000009</v>
      </c>
      <c r="U490" s="196">
        <f t="shared" ref="U490:U492" si="97">SUM(W490:BT490)</f>
        <v>0</v>
      </c>
      <c r="V490" s="197">
        <f t="shared" si="96"/>
        <v>0</v>
      </c>
      <c r="W490" s="198"/>
      <c r="X490" s="198"/>
      <c r="Y490" s="198"/>
      <c r="Z490" s="198"/>
      <c r="AA490" s="198"/>
      <c r="AB490" s="198"/>
      <c r="AC490" s="198"/>
      <c r="AD490" s="198"/>
      <c r="AE490" s="198"/>
      <c r="AF490" s="198"/>
      <c r="AG490" s="198"/>
      <c r="AH490" s="198"/>
      <c r="AI490" s="198"/>
      <c r="AJ490" s="198"/>
      <c r="AK490" s="198"/>
      <c r="AL490" s="198"/>
      <c r="AM490" s="198"/>
      <c r="AN490" s="198"/>
      <c r="AO490" s="198"/>
      <c r="AP490" s="198"/>
      <c r="AQ490" s="198"/>
      <c r="AR490" s="198"/>
      <c r="AS490" s="198"/>
      <c r="AT490" s="198"/>
      <c r="AU490" s="198"/>
      <c r="AV490" s="198"/>
      <c r="AW490" s="198"/>
      <c r="AX490" s="198"/>
      <c r="AY490" s="198"/>
      <c r="AZ490" s="198"/>
      <c r="BA490" s="198"/>
      <c r="BB490" s="198"/>
      <c r="BC490" s="198"/>
      <c r="BD490" s="198"/>
      <c r="BE490" s="198"/>
      <c r="BF490" s="198"/>
      <c r="BG490" s="198"/>
      <c r="BH490" s="198"/>
      <c r="BI490" s="198"/>
      <c r="BJ490" s="198"/>
      <c r="BK490" s="198"/>
      <c r="BL490" s="198"/>
      <c r="BM490" s="198"/>
      <c r="BN490" s="198"/>
      <c r="BO490" s="198"/>
      <c r="BP490" s="198"/>
      <c r="BQ490" s="198"/>
      <c r="BR490" s="198"/>
      <c r="BS490" s="198"/>
      <c r="BT490" s="198"/>
    </row>
    <row r="491" spans="1:72" s="12" customFormat="1" ht="47.25" x14ac:dyDescent="0.25">
      <c r="A491" s="50" t="s">
        <v>1624</v>
      </c>
      <c r="B491" s="51" t="s">
        <v>1154</v>
      </c>
      <c r="C491" s="46" t="s">
        <v>2114</v>
      </c>
      <c r="D491" s="48" t="s">
        <v>645</v>
      </c>
      <c r="E491" s="48"/>
      <c r="F491" s="45" t="s">
        <v>111</v>
      </c>
      <c r="G491" s="47" t="s">
        <v>398</v>
      </c>
      <c r="H491" s="47"/>
      <c r="I491" s="50" t="s">
        <v>3088</v>
      </c>
      <c r="J491" s="50" t="s">
        <v>3082</v>
      </c>
      <c r="K491" s="43" t="s">
        <v>2933</v>
      </c>
      <c r="L491" s="50" t="s">
        <v>3088</v>
      </c>
      <c r="M491" s="52" t="s">
        <v>3089</v>
      </c>
      <c r="N491" s="111" t="s">
        <v>466</v>
      </c>
      <c r="O491" s="51" t="s">
        <v>3506</v>
      </c>
      <c r="P491" s="51"/>
      <c r="Q491" s="48" t="s">
        <v>3082</v>
      </c>
      <c r="R491" s="47" t="s">
        <v>3474</v>
      </c>
      <c r="S491" s="44">
        <v>2023</v>
      </c>
      <c r="T491" s="114">
        <v>821.7</v>
      </c>
      <c r="U491" s="49">
        <f t="shared" si="97"/>
        <v>0</v>
      </c>
      <c r="V491" s="173">
        <f t="shared" si="96"/>
        <v>0</v>
      </c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</row>
    <row r="492" spans="1:72" s="12" customFormat="1" ht="47.25" x14ac:dyDescent="0.25">
      <c r="A492" s="50" t="s">
        <v>1625</v>
      </c>
      <c r="B492" s="51" t="s">
        <v>1155</v>
      </c>
      <c r="C492" s="46" t="s">
        <v>2115</v>
      </c>
      <c r="D492" s="48" t="s">
        <v>645</v>
      </c>
      <c r="E492" s="48"/>
      <c r="F492" s="45" t="s">
        <v>111</v>
      </c>
      <c r="G492" s="47" t="s">
        <v>398</v>
      </c>
      <c r="H492" s="47"/>
      <c r="I492" s="50" t="s">
        <v>3088</v>
      </c>
      <c r="J492" s="50" t="s">
        <v>3082</v>
      </c>
      <c r="K492" s="43" t="s">
        <v>2935</v>
      </c>
      <c r="L492" s="50" t="s">
        <v>3088</v>
      </c>
      <c r="M492" s="52" t="s">
        <v>3090</v>
      </c>
      <c r="N492" s="111" t="s">
        <v>466</v>
      </c>
      <c r="O492" s="51" t="s">
        <v>3506</v>
      </c>
      <c r="P492" s="51"/>
      <c r="Q492" s="48" t="s">
        <v>3082</v>
      </c>
      <c r="R492" s="47" t="s">
        <v>3474</v>
      </c>
      <c r="S492" s="44">
        <v>2022</v>
      </c>
      <c r="T492" s="114">
        <v>821.7</v>
      </c>
      <c r="U492" s="49">
        <f t="shared" si="97"/>
        <v>0</v>
      </c>
      <c r="V492" s="173">
        <f t="shared" si="96"/>
        <v>0</v>
      </c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</row>
    <row r="493" spans="1:72" x14ac:dyDescent="0.25">
      <c r="A493" s="63" t="s">
        <v>1156</v>
      </c>
      <c r="B493" s="65"/>
      <c r="C493" s="65"/>
      <c r="D493" s="64"/>
      <c r="E493" s="65"/>
      <c r="F493" s="66"/>
      <c r="G493" s="67"/>
      <c r="H493" s="67"/>
      <c r="I493" s="68"/>
      <c r="J493" s="69"/>
      <c r="K493" s="70"/>
      <c r="L493" s="71"/>
      <c r="M493" s="71"/>
      <c r="N493" s="71"/>
      <c r="O493" s="72"/>
      <c r="P493" s="72"/>
      <c r="Q493" s="72"/>
      <c r="R493" s="74"/>
      <c r="S493" s="74"/>
      <c r="T493" s="74"/>
      <c r="U493" s="75"/>
      <c r="V493" s="178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</row>
    <row r="494" spans="1:72" s="199" customFormat="1" ht="63" x14ac:dyDescent="0.25">
      <c r="A494" s="187" t="s">
        <v>1626</v>
      </c>
      <c r="B494" s="188" t="s">
        <v>1157</v>
      </c>
      <c r="C494" s="189" t="s">
        <v>2116</v>
      </c>
      <c r="D494" s="190" t="s">
        <v>645</v>
      </c>
      <c r="E494" s="190"/>
      <c r="F494" s="191" t="s">
        <v>111</v>
      </c>
      <c r="G494" s="190" t="s">
        <v>113</v>
      </c>
      <c r="H494" s="190"/>
      <c r="I494" s="187" t="s">
        <v>3091</v>
      </c>
      <c r="J494" s="187" t="s">
        <v>3092</v>
      </c>
      <c r="K494" s="189" t="s">
        <v>2933</v>
      </c>
      <c r="L494" s="187" t="s">
        <v>3091</v>
      </c>
      <c r="M494" s="192" t="s">
        <v>3093</v>
      </c>
      <c r="N494" s="193" t="s">
        <v>466</v>
      </c>
      <c r="O494" s="188" t="s">
        <v>3507</v>
      </c>
      <c r="P494" s="188"/>
      <c r="Q494" s="190" t="s">
        <v>3092</v>
      </c>
      <c r="R494" s="190" t="s">
        <v>3474</v>
      </c>
      <c r="S494" s="194">
        <v>2022</v>
      </c>
      <c r="T494" s="195">
        <v>687.5</v>
      </c>
      <c r="U494" s="196">
        <v>10</v>
      </c>
      <c r="V494" s="197">
        <f t="shared" ref="V494:V497" si="98">T494*U494</f>
        <v>6875</v>
      </c>
      <c r="W494" s="198"/>
      <c r="X494" s="198"/>
      <c r="Y494" s="198"/>
      <c r="Z494" s="198"/>
      <c r="AA494" s="198"/>
      <c r="AB494" s="198"/>
      <c r="AC494" s="198"/>
      <c r="AD494" s="198"/>
      <c r="AE494" s="198"/>
      <c r="AF494" s="198"/>
      <c r="AG494" s="198"/>
      <c r="AH494" s="198"/>
      <c r="AI494" s="198"/>
      <c r="AJ494" s="198"/>
      <c r="AK494" s="198"/>
      <c r="AL494" s="198"/>
      <c r="AM494" s="198"/>
      <c r="AN494" s="198"/>
      <c r="AO494" s="198"/>
      <c r="AP494" s="198"/>
      <c r="AQ494" s="198"/>
      <c r="AR494" s="198"/>
      <c r="AS494" s="198"/>
      <c r="AT494" s="198"/>
      <c r="AU494" s="198"/>
      <c r="AV494" s="198"/>
      <c r="AW494" s="198"/>
      <c r="AX494" s="198"/>
      <c r="AY494" s="198"/>
      <c r="AZ494" s="198"/>
      <c r="BA494" s="198"/>
      <c r="BB494" s="198"/>
      <c r="BC494" s="198"/>
      <c r="BD494" s="198"/>
      <c r="BE494" s="198"/>
      <c r="BF494" s="198"/>
      <c r="BG494" s="198"/>
      <c r="BH494" s="198"/>
      <c r="BI494" s="198"/>
      <c r="BJ494" s="198"/>
      <c r="BK494" s="198"/>
      <c r="BL494" s="198"/>
      <c r="BM494" s="198"/>
      <c r="BN494" s="198"/>
      <c r="BO494" s="198"/>
      <c r="BP494" s="198"/>
      <c r="BQ494" s="198"/>
      <c r="BR494" s="198"/>
      <c r="BS494" s="198"/>
      <c r="BT494" s="198"/>
    </row>
    <row r="495" spans="1:72" s="199" customFormat="1" ht="63" x14ac:dyDescent="0.25">
      <c r="A495" s="187" t="s">
        <v>1627</v>
      </c>
      <c r="B495" s="188" t="s">
        <v>1158</v>
      </c>
      <c r="C495" s="189" t="s">
        <v>2117</v>
      </c>
      <c r="D495" s="190" t="s">
        <v>645</v>
      </c>
      <c r="E495" s="190"/>
      <c r="F495" s="191" t="s">
        <v>111</v>
      </c>
      <c r="G495" s="190" t="s">
        <v>113</v>
      </c>
      <c r="H495" s="190"/>
      <c r="I495" s="187" t="s">
        <v>3091</v>
      </c>
      <c r="J495" s="187" t="s">
        <v>3092</v>
      </c>
      <c r="K495" s="189" t="s">
        <v>2935</v>
      </c>
      <c r="L495" s="187" t="s">
        <v>3091</v>
      </c>
      <c r="M495" s="192" t="s">
        <v>3094</v>
      </c>
      <c r="N495" s="193" t="s">
        <v>466</v>
      </c>
      <c r="O495" s="188" t="s">
        <v>3507</v>
      </c>
      <c r="P495" s="188"/>
      <c r="Q495" s="190" t="s">
        <v>3092</v>
      </c>
      <c r="R495" s="190" t="s">
        <v>3474</v>
      </c>
      <c r="S495" s="194">
        <v>2023</v>
      </c>
      <c r="T495" s="195">
        <v>687.5</v>
      </c>
      <c r="U495" s="196">
        <v>0</v>
      </c>
      <c r="V495" s="197">
        <f t="shared" si="98"/>
        <v>0</v>
      </c>
      <c r="W495" s="198"/>
      <c r="X495" s="198"/>
      <c r="Y495" s="198"/>
      <c r="Z495" s="198"/>
      <c r="AA495" s="198"/>
      <c r="AB495" s="198"/>
      <c r="AC495" s="198"/>
      <c r="AD495" s="198"/>
      <c r="AE495" s="198"/>
      <c r="AF495" s="198"/>
      <c r="AG495" s="198"/>
      <c r="AH495" s="198"/>
      <c r="AI495" s="198"/>
      <c r="AJ495" s="198"/>
      <c r="AK495" s="198"/>
      <c r="AL495" s="198"/>
      <c r="AM495" s="198"/>
      <c r="AN495" s="198"/>
      <c r="AO495" s="198"/>
      <c r="AP495" s="198"/>
      <c r="AQ495" s="198"/>
      <c r="AR495" s="198"/>
      <c r="AS495" s="198"/>
      <c r="AT495" s="198"/>
      <c r="AU495" s="198"/>
      <c r="AV495" s="198"/>
      <c r="AW495" s="198"/>
      <c r="AX495" s="198"/>
      <c r="AY495" s="198"/>
      <c r="AZ495" s="198"/>
      <c r="BA495" s="198"/>
      <c r="BB495" s="198"/>
      <c r="BC495" s="198"/>
      <c r="BD495" s="198"/>
      <c r="BE495" s="198"/>
      <c r="BF495" s="198"/>
      <c r="BG495" s="198"/>
      <c r="BH495" s="198"/>
      <c r="BI495" s="198"/>
      <c r="BJ495" s="198"/>
      <c r="BK495" s="198"/>
      <c r="BL495" s="198"/>
      <c r="BM495" s="198"/>
      <c r="BN495" s="198"/>
      <c r="BO495" s="198"/>
      <c r="BP495" s="198"/>
      <c r="BQ495" s="198"/>
      <c r="BR495" s="198"/>
      <c r="BS495" s="198"/>
      <c r="BT495" s="198"/>
    </row>
    <row r="496" spans="1:72" s="12" customFormat="1" ht="120" customHeight="1" x14ac:dyDescent="0.25">
      <c r="A496" s="50" t="s">
        <v>1628</v>
      </c>
      <c r="B496" s="51" t="s">
        <v>1159</v>
      </c>
      <c r="C496" s="46" t="s">
        <v>2118</v>
      </c>
      <c r="D496" s="48" t="s">
        <v>645</v>
      </c>
      <c r="E496" s="48"/>
      <c r="F496" s="45" t="s">
        <v>111</v>
      </c>
      <c r="G496" s="47" t="s">
        <v>113</v>
      </c>
      <c r="H496" s="47"/>
      <c r="I496" s="50" t="s">
        <v>3095</v>
      </c>
      <c r="J496" s="50" t="s">
        <v>3092</v>
      </c>
      <c r="K496" s="43" t="s">
        <v>2933</v>
      </c>
      <c r="L496" s="50" t="s">
        <v>3096</v>
      </c>
      <c r="M496" s="52" t="s">
        <v>3097</v>
      </c>
      <c r="N496" s="111" t="s">
        <v>466</v>
      </c>
      <c r="O496" s="51" t="s">
        <v>3508</v>
      </c>
      <c r="P496" s="51"/>
      <c r="Q496" s="48" t="s">
        <v>3092</v>
      </c>
      <c r="R496" s="47" t="s">
        <v>3474</v>
      </c>
      <c r="S496" s="44">
        <v>2023</v>
      </c>
      <c r="T496" s="114">
        <v>852.50000000000011</v>
      </c>
      <c r="U496" s="49">
        <f t="shared" ref="U496:U497" si="99">SUM(W496:BT496)</f>
        <v>0</v>
      </c>
      <c r="V496" s="173">
        <f t="shared" si="98"/>
        <v>0</v>
      </c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</row>
    <row r="497" spans="1:72" s="12" customFormat="1" ht="98.25" customHeight="1" x14ac:dyDescent="0.25">
      <c r="A497" s="50" t="s">
        <v>1629</v>
      </c>
      <c r="B497" s="51" t="s">
        <v>1160</v>
      </c>
      <c r="C497" s="46" t="s">
        <v>2119</v>
      </c>
      <c r="D497" s="48" t="s">
        <v>645</v>
      </c>
      <c r="E497" s="48"/>
      <c r="F497" s="45" t="s">
        <v>111</v>
      </c>
      <c r="G497" s="47" t="s">
        <v>113</v>
      </c>
      <c r="H497" s="47"/>
      <c r="I497" s="50" t="s">
        <v>3098</v>
      </c>
      <c r="J497" s="50" t="s">
        <v>3092</v>
      </c>
      <c r="K497" s="43" t="s">
        <v>2935</v>
      </c>
      <c r="L497" s="50" t="s">
        <v>3099</v>
      </c>
      <c r="M497" s="52" t="s">
        <v>3100</v>
      </c>
      <c r="N497" s="111" t="s">
        <v>466</v>
      </c>
      <c r="O497" s="51" t="s">
        <v>3508</v>
      </c>
      <c r="P497" s="51"/>
      <c r="Q497" s="48" t="s">
        <v>3092</v>
      </c>
      <c r="R497" s="47" t="s">
        <v>3474</v>
      </c>
      <c r="S497" s="44">
        <v>2022</v>
      </c>
      <c r="T497" s="114">
        <v>852.50000000000011</v>
      </c>
      <c r="U497" s="49">
        <f t="shared" si="99"/>
        <v>0</v>
      </c>
      <c r="V497" s="173">
        <f t="shared" si="98"/>
        <v>0</v>
      </c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</row>
    <row r="498" spans="1:72" x14ac:dyDescent="0.25">
      <c r="A498" s="63" t="s">
        <v>1161</v>
      </c>
      <c r="B498" s="65"/>
      <c r="C498" s="65"/>
      <c r="D498" s="64"/>
      <c r="E498" s="65"/>
      <c r="F498" s="66"/>
      <c r="G498" s="67"/>
      <c r="H498" s="67"/>
      <c r="I498" s="68"/>
      <c r="J498" s="69"/>
      <c r="K498" s="70"/>
      <c r="L498" s="71"/>
      <c r="M498" s="71"/>
      <c r="N498" s="71"/>
      <c r="O498" s="72"/>
      <c r="P498" s="72"/>
      <c r="Q498" s="72"/>
      <c r="R498" s="74"/>
      <c r="S498" s="74"/>
      <c r="T498" s="74"/>
      <c r="U498" s="75"/>
      <c r="V498" s="178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</row>
    <row r="499" spans="1:72" s="199" customFormat="1" ht="78.75" x14ac:dyDescent="0.25">
      <c r="A499" s="187" t="s">
        <v>1630</v>
      </c>
      <c r="B499" s="188" t="s">
        <v>1162</v>
      </c>
      <c r="C499" s="189" t="s">
        <v>2120</v>
      </c>
      <c r="D499" s="190" t="s">
        <v>645</v>
      </c>
      <c r="E499" s="190"/>
      <c r="F499" s="191" t="s">
        <v>111</v>
      </c>
      <c r="G499" s="190" t="s">
        <v>113</v>
      </c>
      <c r="H499" s="190"/>
      <c r="I499" s="187" t="s">
        <v>3101</v>
      </c>
      <c r="J499" s="187" t="s">
        <v>45</v>
      </c>
      <c r="K499" s="189" t="s">
        <v>2933</v>
      </c>
      <c r="L499" s="187" t="s">
        <v>3102</v>
      </c>
      <c r="M499" s="192" t="s">
        <v>3103</v>
      </c>
      <c r="N499" s="193" t="s">
        <v>466</v>
      </c>
      <c r="O499" s="188" t="s">
        <v>3509</v>
      </c>
      <c r="P499" s="188"/>
      <c r="Q499" s="190" t="s">
        <v>45</v>
      </c>
      <c r="R499" s="190" t="s">
        <v>3474</v>
      </c>
      <c r="S499" s="194">
        <v>2023</v>
      </c>
      <c r="T499" s="195">
        <v>718.30000000000007</v>
      </c>
      <c r="U499" s="196">
        <v>10</v>
      </c>
      <c r="V499" s="197">
        <f t="shared" ref="V499:V500" si="100">T499*U499</f>
        <v>7183.0000000000009</v>
      </c>
      <c r="W499" s="198"/>
      <c r="X499" s="198"/>
      <c r="Y499" s="198"/>
      <c r="Z499" s="198"/>
      <c r="AA499" s="198"/>
      <c r="AB499" s="198"/>
      <c r="AC499" s="198"/>
      <c r="AD499" s="198"/>
      <c r="AE499" s="198"/>
      <c r="AF499" s="198"/>
      <c r="AG499" s="198"/>
      <c r="AH499" s="198"/>
      <c r="AI499" s="198"/>
      <c r="AJ499" s="198"/>
      <c r="AK499" s="198"/>
      <c r="AL499" s="198"/>
      <c r="AM499" s="198"/>
      <c r="AN499" s="198"/>
      <c r="AO499" s="198"/>
      <c r="AP499" s="198"/>
      <c r="AQ499" s="198"/>
      <c r="AR499" s="198"/>
      <c r="AS499" s="198"/>
      <c r="AT499" s="198"/>
      <c r="AU499" s="198"/>
      <c r="AV499" s="198"/>
      <c r="AW499" s="198"/>
      <c r="AX499" s="198"/>
      <c r="AY499" s="198"/>
      <c r="AZ499" s="198"/>
      <c r="BA499" s="198"/>
      <c r="BB499" s="198"/>
      <c r="BC499" s="198"/>
      <c r="BD499" s="198"/>
      <c r="BE499" s="198"/>
      <c r="BF499" s="198"/>
      <c r="BG499" s="198"/>
      <c r="BH499" s="198"/>
      <c r="BI499" s="198"/>
      <c r="BJ499" s="198"/>
      <c r="BK499" s="198"/>
      <c r="BL499" s="198"/>
      <c r="BM499" s="198"/>
      <c r="BN499" s="198"/>
      <c r="BO499" s="198"/>
      <c r="BP499" s="198"/>
      <c r="BQ499" s="198"/>
      <c r="BR499" s="198"/>
      <c r="BS499" s="198"/>
      <c r="BT499" s="198"/>
    </row>
    <row r="500" spans="1:72" s="199" customFormat="1" ht="78.75" x14ac:dyDescent="0.25">
      <c r="A500" s="187" t="s">
        <v>1631</v>
      </c>
      <c r="B500" s="188" t="s">
        <v>1163</v>
      </c>
      <c r="C500" s="189" t="s">
        <v>2121</v>
      </c>
      <c r="D500" s="190" t="s">
        <v>645</v>
      </c>
      <c r="E500" s="190"/>
      <c r="F500" s="191" t="s">
        <v>111</v>
      </c>
      <c r="G500" s="190" t="s">
        <v>113</v>
      </c>
      <c r="H500" s="190"/>
      <c r="I500" s="187" t="s">
        <v>3101</v>
      </c>
      <c r="J500" s="187" t="s">
        <v>45</v>
      </c>
      <c r="K500" s="189" t="s">
        <v>2935</v>
      </c>
      <c r="L500" s="187" t="s">
        <v>3102</v>
      </c>
      <c r="M500" s="192" t="s">
        <v>3104</v>
      </c>
      <c r="N500" s="193" t="s">
        <v>466</v>
      </c>
      <c r="O500" s="188" t="s">
        <v>3509</v>
      </c>
      <c r="P500" s="188"/>
      <c r="Q500" s="190" t="s">
        <v>45</v>
      </c>
      <c r="R500" s="190" t="s">
        <v>3474</v>
      </c>
      <c r="S500" s="194">
        <v>2023</v>
      </c>
      <c r="T500" s="195">
        <v>718.30000000000007</v>
      </c>
      <c r="U500" s="196">
        <f t="shared" ref="U500" si="101">SUM(W500:BT500)</f>
        <v>0</v>
      </c>
      <c r="V500" s="197">
        <f t="shared" si="100"/>
        <v>0</v>
      </c>
      <c r="W500" s="198"/>
      <c r="X500" s="198"/>
      <c r="Y500" s="198"/>
      <c r="Z500" s="198"/>
      <c r="AA500" s="198"/>
      <c r="AB500" s="198"/>
      <c r="AC500" s="198"/>
      <c r="AD500" s="198"/>
      <c r="AE500" s="198"/>
      <c r="AF500" s="198"/>
      <c r="AG500" s="198"/>
      <c r="AH500" s="198"/>
      <c r="AI500" s="198"/>
      <c r="AJ500" s="198"/>
      <c r="AK500" s="198"/>
      <c r="AL500" s="198"/>
      <c r="AM500" s="198"/>
      <c r="AN500" s="198"/>
      <c r="AO500" s="198"/>
      <c r="AP500" s="198"/>
      <c r="AQ500" s="198"/>
      <c r="AR500" s="198"/>
      <c r="AS500" s="198"/>
      <c r="AT500" s="198"/>
      <c r="AU500" s="198"/>
      <c r="AV500" s="198"/>
      <c r="AW500" s="198"/>
      <c r="AX500" s="198"/>
      <c r="AY500" s="198"/>
      <c r="AZ500" s="198"/>
      <c r="BA500" s="198"/>
      <c r="BB500" s="198"/>
      <c r="BC500" s="198"/>
      <c r="BD500" s="198"/>
      <c r="BE500" s="198"/>
      <c r="BF500" s="198"/>
      <c r="BG500" s="198"/>
      <c r="BH500" s="198"/>
      <c r="BI500" s="198"/>
      <c r="BJ500" s="198"/>
      <c r="BK500" s="198"/>
      <c r="BL500" s="198"/>
      <c r="BM500" s="198"/>
      <c r="BN500" s="198"/>
      <c r="BO500" s="198"/>
      <c r="BP500" s="198"/>
      <c r="BQ500" s="198"/>
      <c r="BR500" s="198"/>
      <c r="BS500" s="198"/>
      <c r="BT500" s="198"/>
    </row>
    <row r="501" spans="1:72" x14ac:dyDescent="0.25">
      <c r="A501" s="63" t="s">
        <v>1164</v>
      </c>
      <c r="B501" s="65"/>
      <c r="C501" s="65"/>
      <c r="D501" s="64"/>
      <c r="E501" s="65"/>
      <c r="F501" s="66"/>
      <c r="G501" s="67"/>
      <c r="H501" s="67"/>
      <c r="I501" s="68"/>
      <c r="J501" s="69"/>
      <c r="K501" s="70"/>
      <c r="L501" s="71"/>
      <c r="M501" s="71"/>
      <c r="N501" s="71"/>
      <c r="O501" s="72"/>
      <c r="P501" s="72"/>
      <c r="Q501" s="72"/>
      <c r="R501" s="74"/>
      <c r="S501" s="74"/>
      <c r="T501" s="74"/>
      <c r="U501" s="75"/>
      <c r="V501" s="178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</row>
    <row r="502" spans="1:72" s="12" customFormat="1" ht="63" x14ac:dyDescent="0.25">
      <c r="A502" s="50" t="s">
        <v>1632</v>
      </c>
      <c r="B502" s="51" t="s">
        <v>1165</v>
      </c>
      <c r="C502" s="46" t="s">
        <v>2122</v>
      </c>
      <c r="D502" s="48" t="s">
        <v>645</v>
      </c>
      <c r="E502" s="48"/>
      <c r="F502" s="45" t="s">
        <v>111</v>
      </c>
      <c r="G502" s="47" t="s">
        <v>398</v>
      </c>
      <c r="H502" s="47"/>
      <c r="I502" s="50" t="s">
        <v>3105</v>
      </c>
      <c r="J502" s="50" t="s">
        <v>117</v>
      </c>
      <c r="K502" s="43" t="s">
        <v>2933</v>
      </c>
      <c r="L502" s="50" t="s">
        <v>3106</v>
      </c>
      <c r="M502" s="52" t="s">
        <v>3107</v>
      </c>
      <c r="N502" s="111" t="s">
        <v>466</v>
      </c>
      <c r="O502" s="51" t="s">
        <v>3510</v>
      </c>
      <c r="P502" s="51"/>
      <c r="Q502" s="48" t="s">
        <v>117</v>
      </c>
      <c r="R502" s="47" t="s">
        <v>3474</v>
      </c>
      <c r="S502" s="44">
        <v>2023</v>
      </c>
      <c r="T502" s="114">
        <v>748.00000000000011</v>
      </c>
      <c r="U502" s="49">
        <f t="shared" ref="U502:U503" si="102">SUM(W502:BT502)</f>
        <v>0</v>
      </c>
      <c r="V502" s="173">
        <f>T502*U502</f>
        <v>0</v>
      </c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</row>
    <row r="503" spans="1:72" s="12" customFormat="1" ht="63" x14ac:dyDescent="0.25">
      <c r="A503" s="50" t="s">
        <v>1633</v>
      </c>
      <c r="B503" s="51" t="s">
        <v>1166</v>
      </c>
      <c r="C503" s="46" t="s">
        <v>2123</v>
      </c>
      <c r="D503" s="48" t="s">
        <v>645</v>
      </c>
      <c r="E503" s="48"/>
      <c r="F503" s="45" t="s">
        <v>111</v>
      </c>
      <c r="G503" s="47" t="s">
        <v>398</v>
      </c>
      <c r="H503" s="47"/>
      <c r="I503" s="50" t="s">
        <v>3105</v>
      </c>
      <c r="J503" s="50" t="s">
        <v>117</v>
      </c>
      <c r="K503" s="43" t="s">
        <v>2935</v>
      </c>
      <c r="L503" s="50" t="s">
        <v>3106</v>
      </c>
      <c r="M503" s="52" t="s">
        <v>3108</v>
      </c>
      <c r="N503" s="111" t="s">
        <v>466</v>
      </c>
      <c r="O503" s="51" t="s">
        <v>3510</v>
      </c>
      <c r="P503" s="51"/>
      <c r="Q503" s="48" t="s">
        <v>117</v>
      </c>
      <c r="R503" s="47" t="s">
        <v>3474</v>
      </c>
      <c r="S503" s="44">
        <v>2023</v>
      </c>
      <c r="T503" s="114">
        <v>748.00000000000011</v>
      </c>
      <c r="U503" s="49">
        <f t="shared" si="102"/>
        <v>0</v>
      </c>
      <c r="V503" s="173">
        <f>T503*U503</f>
        <v>0</v>
      </c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</row>
    <row r="504" spans="1:72" x14ac:dyDescent="0.25">
      <c r="A504" s="54" t="s">
        <v>1167</v>
      </c>
      <c r="B504" s="56"/>
      <c r="C504" s="56"/>
      <c r="D504" s="55"/>
      <c r="E504" s="56"/>
      <c r="F504" s="57"/>
      <c r="G504" s="58"/>
      <c r="H504" s="58"/>
      <c r="I504" s="58"/>
      <c r="J504" s="58"/>
      <c r="K504" s="57"/>
      <c r="L504" s="58"/>
      <c r="M504" s="58"/>
      <c r="N504" s="58"/>
      <c r="O504" s="59"/>
      <c r="P504" s="59"/>
      <c r="Q504" s="57"/>
      <c r="R504" s="57"/>
      <c r="S504" s="57"/>
      <c r="T504" s="57"/>
      <c r="U504" s="61"/>
      <c r="V504" s="177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</row>
    <row r="505" spans="1:72" x14ac:dyDescent="0.25">
      <c r="A505" s="63" t="s">
        <v>1168</v>
      </c>
      <c r="B505" s="65"/>
      <c r="C505" s="65"/>
      <c r="D505" s="64"/>
      <c r="E505" s="65"/>
      <c r="F505" s="66"/>
      <c r="G505" s="67"/>
      <c r="H505" s="67"/>
      <c r="I505" s="68"/>
      <c r="J505" s="69"/>
      <c r="K505" s="70"/>
      <c r="L505" s="71"/>
      <c r="M505" s="71"/>
      <c r="N505" s="71"/>
      <c r="O505" s="72"/>
      <c r="P505" s="72"/>
      <c r="Q505" s="72"/>
      <c r="R505" s="74"/>
      <c r="S505" s="74"/>
      <c r="T505" s="74"/>
      <c r="U505" s="75"/>
      <c r="V505" s="178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</row>
    <row r="506" spans="1:72" s="199" customFormat="1" ht="47.25" x14ac:dyDescent="0.25">
      <c r="A506" s="187" t="s">
        <v>1634</v>
      </c>
      <c r="B506" s="188" t="s">
        <v>1169</v>
      </c>
      <c r="C506" s="189" t="s">
        <v>2124</v>
      </c>
      <c r="D506" s="190" t="s">
        <v>645</v>
      </c>
      <c r="E506" s="190"/>
      <c r="F506" s="191" t="s">
        <v>111</v>
      </c>
      <c r="G506" s="190" t="s">
        <v>113</v>
      </c>
      <c r="H506" s="190"/>
      <c r="I506" s="187" t="s">
        <v>3109</v>
      </c>
      <c r="J506" s="187" t="s">
        <v>3110</v>
      </c>
      <c r="K506" s="189" t="s">
        <v>2929</v>
      </c>
      <c r="L506" s="187" t="s">
        <v>3111</v>
      </c>
      <c r="M506" s="192" t="s">
        <v>3112</v>
      </c>
      <c r="N506" s="193" t="s">
        <v>466</v>
      </c>
      <c r="O506" s="188" t="s">
        <v>3511</v>
      </c>
      <c r="P506" s="188"/>
      <c r="Q506" s="190" t="s">
        <v>3110</v>
      </c>
      <c r="R506" s="190" t="s">
        <v>3474</v>
      </c>
      <c r="S506" s="194">
        <v>2022</v>
      </c>
      <c r="T506" s="195">
        <v>720.50000000000011</v>
      </c>
      <c r="U506" s="196">
        <v>0</v>
      </c>
      <c r="V506" s="197">
        <f>T506*U506</f>
        <v>0</v>
      </c>
      <c r="W506" s="198"/>
      <c r="X506" s="198"/>
      <c r="Y506" s="198"/>
      <c r="Z506" s="198"/>
      <c r="AA506" s="198"/>
      <c r="AB506" s="198"/>
      <c r="AC506" s="198"/>
      <c r="AD506" s="198"/>
      <c r="AE506" s="198"/>
      <c r="AF506" s="198"/>
      <c r="AG506" s="198"/>
      <c r="AH506" s="198"/>
      <c r="AI506" s="198"/>
      <c r="AJ506" s="198"/>
      <c r="AK506" s="198"/>
      <c r="AL506" s="198"/>
      <c r="AM506" s="198"/>
      <c r="AN506" s="198"/>
      <c r="AO506" s="198"/>
      <c r="AP506" s="198"/>
      <c r="AQ506" s="198"/>
      <c r="AR506" s="198"/>
      <c r="AS506" s="198"/>
      <c r="AT506" s="198"/>
      <c r="AU506" s="198"/>
      <c r="AV506" s="198"/>
      <c r="AW506" s="198"/>
      <c r="AX506" s="198"/>
      <c r="AY506" s="198"/>
      <c r="AZ506" s="198"/>
      <c r="BA506" s="198"/>
      <c r="BB506" s="198"/>
      <c r="BC506" s="198"/>
      <c r="BD506" s="198"/>
      <c r="BE506" s="198"/>
      <c r="BF506" s="198"/>
      <c r="BG506" s="198"/>
      <c r="BH506" s="198"/>
      <c r="BI506" s="198"/>
      <c r="BJ506" s="198"/>
      <c r="BK506" s="198"/>
      <c r="BL506" s="198"/>
      <c r="BM506" s="198"/>
      <c r="BN506" s="198"/>
      <c r="BO506" s="198"/>
      <c r="BP506" s="198"/>
      <c r="BQ506" s="198"/>
      <c r="BR506" s="198"/>
      <c r="BS506" s="198"/>
      <c r="BT506" s="198"/>
    </row>
    <row r="507" spans="1:72" x14ac:dyDescent="0.25">
      <c r="A507" s="63" t="s">
        <v>1170</v>
      </c>
      <c r="B507" s="65"/>
      <c r="C507" s="65"/>
      <c r="D507" s="64"/>
      <c r="E507" s="65"/>
      <c r="F507" s="66"/>
      <c r="G507" s="67"/>
      <c r="H507" s="67"/>
      <c r="I507" s="68"/>
      <c r="J507" s="69"/>
      <c r="K507" s="70"/>
      <c r="L507" s="71"/>
      <c r="M507" s="71"/>
      <c r="N507" s="71"/>
      <c r="O507" s="72"/>
      <c r="P507" s="72"/>
      <c r="Q507" s="72"/>
      <c r="R507" s="74"/>
      <c r="S507" s="74"/>
      <c r="T507" s="74"/>
      <c r="U507" s="75"/>
      <c r="V507" s="178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</row>
    <row r="508" spans="1:72" s="199" customFormat="1" ht="99.75" customHeight="1" x14ac:dyDescent="0.25">
      <c r="A508" s="214" t="s">
        <v>1635</v>
      </c>
      <c r="B508" s="215" t="s">
        <v>1171</v>
      </c>
      <c r="C508" s="216" t="s">
        <v>2125</v>
      </c>
      <c r="D508" s="217" t="s">
        <v>645</v>
      </c>
      <c r="E508" s="217"/>
      <c r="F508" s="218" t="s">
        <v>111</v>
      </c>
      <c r="G508" s="217" t="s">
        <v>113</v>
      </c>
      <c r="H508" s="217" t="s">
        <v>5754</v>
      </c>
      <c r="I508" s="214" t="s">
        <v>5755</v>
      </c>
      <c r="J508" s="214" t="s">
        <v>99</v>
      </c>
      <c r="K508" s="216" t="s">
        <v>2933</v>
      </c>
      <c r="L508" s="214" t="s">
        <v>740</v>
      </c>
      <c r="M508" s="219" t="s">
        <v>3113</v>
      </c>
      <c r="N508" s="220" t="s">
        <v>466</v>
      </c>
      <c r="O508" s="215" t="s">
        <v>3512</v>
      </c>
      <c r="P508" s="215"/>
      <c r="Q508" s="217" t="s">
        <v>99</v>
      </c>
      <c r="R508" s="217" t="s">
        <v>3474</v>
      </c>
      <c r="S508" s="221">
        <v>2023</v>
      </c>
      <c r="T508" s="222">
        <v>825.00000000000011</v>
      </c>
      <c r="U508" s="196">
        <v>10</v>
      </c>
      <c r="V508" s="197">
        <f>T508*U508</f>
        <v>8250.0000000000018</v>
      </c>
      <c r="W508" s="198"/>
      <c r="X508" s="198"/>
      <c r="Y508" s="198"/>
      <c r="Z508" s="198"/>
      <c r="AA508" s="198"/>
      <c r="AB508" s="198"/>
      <c r="AC508" s="198"/>
      <c r="AD508" s="198"/>
      <c r="AE508" s="198"/>
      <c r="AF508" s="198"/>
      <c r="AG508" s="198"/>
      <c r="AH508" s="198"/>
      <c r="AI508" s="198"/>
      <c r="AJ508" s="198"/>
      <c r="AK508" s="198"/>
      <c r="AL508" s="198"/>
      <c r="AM508" s="198"/>
      <c r="AN508" s="198"/>
      <c r="AO508" s="198"/>
      <c r="AP508" s="198"/>
      <c r="AQ508" s="198"/>
      <c r="AR508" s="198"/>
      <c r="AS508" s="198"/>
      <c r="AT508" s="198"/>
      <c r="AU508" s="198"/>
      <c r="AV508" s="198"/>
      <c r="AW508" s="198"/>
      <c r="AX508" s="198"/>
      <c r="AY508" s="198"/>
      <c r="AZ508" s="198"/>
      <c r="BA508" s="198"/>
      <c r="BB508" s="198"/>
      <c r="BC508" s="198"/>
      <c r="BD508" s="198"/>
      <c r="BE508" s="198"/>
      <c r="BF508" s="198"/>
      <c r="BG508" s="198"/>
      <c r="BH508" s="198"/>
      <c r="BI508" s="198"/>
      <c r="BJ508" s="198"/>
      <c r="BK508" s="198"/>
      <c r="BL508" s="198"/>
      <c r="BM508" s="198"/>
      <c r="BN508" s="198"/>
      <c r="BO508" s="198"/>
      <c r="BP508" s="198"/>
      <c r="BQ508" s="198"/>
      <c r="BR508" s="198"/>
      <c r="BS508" s="198"/>
      <c r="BT508" s="198"/>
    </row>
    <row r="509" spans="1:72" s="199" customFormat="1" ht="99.75" customHeight="1" x14ac:dyDescent="0.25">
      <c r="A509" s="214" t="s">
        <v>1636</v>
      </c>
      <c r="B509" s="215" t="s">
        <v>1172</v>
      </c>
      <c r="C509" s="216" t="s">
        <v>2126</v>
      </c>
      <c r="D509" s="217" t="s">
        <v>645</v>
      </c>
      <c r="E509" s="217"/>
      <c r="F509" s="218" t="s">
        <v>111</v>
      </c>
      <c r="G509" s="217" t="s">
        <v>113</v>
      </c>
      <c r="H509" s="217" t="s">
        <v>5754</v>
      </c>
      <c r="I509" s="214" t="s">
        <v>5755</v>
      </c>
      <c r="J509" s="214" t="s">
        <v>99</v>
      </c>
      <c r="K509" s="216" t="s">
        <v>2935</v>
      </c>
      <c r="L509" s="214" t="s">
        <v>740</v>
      </c>
      <c r="M509" s="219" t="s">
        <v>3114</v>
      </c>
      <c r="N509" s="220" t="s">
        <v>466</v>
      </c>
      <c r="O509" s="215" t="s">
        <v>3512</v>
      </c>
      <c r="P509" s="215"/>
      <c r="Q509" s="217" t="s">
        <v>99</v>
      </c>
      <c r="R509" s="217" t="s">
        <v>3474</v>
      </c>
      <c r="S509" s="221">
        <v>2023</v>
      </c>
      <c r="T509" s="222">
        <v>825.00000000000011</v>
      </c>
      <c r="U509" s="196">
        <f t="shared" ref="U509" si="103">SUM(W509:BT509)</f>
        <v>0</v>
      </c>
      <c r="V509" s="197">
        <f>T509*U509</f>
        <v>0</v>
      </c>
      <c r="W509" s="198"/>
      <c r="X509" s="198"/>
      <c r="Y509" s="198"/>
      <c r="Z509" s="198"/>
      <c r="AA509" s="198"/>
      <c r="AB509" s="198"/>
      <c r="AC509" s="198"/>
      <c r="AD509" s="198"/>
      <c r="AE509" s="198"/>
      <c r="AF509" s="198"/>
      <c r="AG509" s="198"/>
      <c r="AH509" s="198"/>
      <c r="AI509" s="198"/>
      <c r="AJ509" s="198"/>
      <c r="AK509" s="198"/>
      <c r="AL509" s="198"/>
      <c r="AM509" s="198"/>
      <c r="AN509" s="198"/>
      <c r="AO509" s="198"/>
      <c r="AP509" s="198"/>
      <c r="AQ509" s="198"/>
      <c r="AR509" s="198"/>
      <c r="AS509" s="198"/>
      <c r="AT509" s="198"/>
      <c r="AU509" s="198"/>
      <c r="AV509" s="198"/>
      <c r="AW509" s="198"/>
      <c r="AX509" s="198"/>
      <c r="AY509" s="198"/>
      <c r="AZ509" s="198"/>
      <c r="BA509" s="198"/>
      <c r="BB509" s="198"/>
      <c r="BC509" s="198"/>
      <c r="BD509" s="198"/>
      <c r="BE509" s="198"/>
      <c r="BF509" s="198"/>
      <c r="BG509" s="198"/>
      <c r="BH509" s="198"/>
      <c r="BI509" s="198"/>
      <c r="BJ509" s="198"/>
      <c r="BK509" s="198"/>
      <c r="BL509" s="198"/>
      <c r="BM509" s="198"/>
      <c r="BN509" s="198"/>
      <c r="BO509" s="198"/>
      <c r="BP509" s="198"/>
      <c r="BQ509" s="198"/>
      <c r="BR509" s="198"/>
      <c r="BS509" s="198"/>
      <c r="BT509" s="198"/>
    </row>
    <row r="510" spans="1:72" ht="18.75" x14ac:dyDescent="0.25">
      <c r="A510" s="117" t="s">
        <v>564</v>
      </c>
      <c r="B510" s="118"/>
      <c r="C510" s="118"/>
      <c r="D510" s="168"/>
      <c r="E510" s="118"/>
      <c r="F510" s="119"/>
      <c r="G510" s="118"/>
      <c r="H510" s="118"/>
      <c r="I510" s="118"/>
      <c r="J510" s="118"/>
      <c r="K510" s="118"/>
      <c r="L510" s="118"/>
      <c r="M510" s="118"/>
      <c r="N510" s="118"/>
      <c r="O510" s="120"/>
      <c r="P510" s="120"/>
      <c r="Q510" s="119"/>
      <c r="R510" s="119"/>
      <c r="S510" s="119"/>
      <c r="T510" s="119"/>
      <c r="U510" s="118"/>
      <c r="V510" s="182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</row>
    <row r="511" spans="1:72" x14ac:dyDescent="0.25">
      <c r="A511" s="54" t="s">
        <v>565</v>
      </c>
      <c r="B511" s="56"/>
      <c r="C511" s="56"/>
      <c r="D511" s="55"/>
      <c r="E511" s="56"/>
      <c r="F511" s="57"/>
      <c r="G511" s="58"/>
      <c r="H511" s="58"/>
      <c r="I511" s="58"/>
      <c r="J511" s="58"/>
      <c r="K511" s="57"/>
      <c r="L511" s="58"/>
      <c r="M511" s="58"/>
      <c r="N511" s="58"/>
      <c r="O511" s="59"/>
      <c r="P511" s="59"/>
      <c r="Q511" s="57"/>
      <c r="R511" s="57"/>
      <c r="S511" s="57"/>
      <c r="T511" s="57"/>
      <c r="U511" s="61"/>
      <c r="V511" s="177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</row>
    <row r="512" spans="1:72" x14ac:dyDescent="0.25">
      <c r="A512" s="63" t="s">
        <v>566</v>
      </c>
      <c r="B512" s="65"/>
      <c r="C512" s="65"/>
      <c r="D512" s="64"/>
      <c r="E512" s="65"/>
      <c r="F512" s="66"/>
      <c r="G512" s="67"/>
      <c r="H512" s="67"/>
      <c r="I512" s="68"/>
      <c r="J512" s="69"/>
      <c r="K512" s="70"/>
      <c r="L512" s="71"/>
      <c r="M512" s="71"/>
      <c r="N512" s="71"/>
      <c r="O512" s="72"/>
      <c r="P512" s="72"/>
      <c r="Q512" s="72"/>
      <c r="R512" s="74"/>
      <c r="S512" s="74"/>
      <c r="T512" s="74"/>
      <c r="U512" s="75"/>
      <c r="V512" s="178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</row>
    <row r="513" spans="1:72" s="12" customFormat="1" ht="78.75" x14ac:dyDescent="0.25">
      <c r="A513" s="50" t="s">
        <v>1637</v>
      </c>
      <c r="B513" s="51" t="s">
        <v>1173</v>
      </c>
      <c r="C513" s="46" t="s">
        <v>2127</v>
      </c>
      <c r="D513" s="48" t="s">
        <v>645</v>
      </c>
      <c r="E513" s="48"/>
      <c r="F513" s="45" t="s">
        <v>111</v>
      </c>
      <c r="G513" s="47" t="s">
        <v>113</v>
      </c>
      <c r="H513" s="47"/>
      <c r="I513" s="50" t="s">
        <v>3115</v>
      </c>
      <c r="J513" s="50" t="s">
        <v>3116</v>
      </c>
      <c r="K513" s="43" t="s">
        <v>2292</v>
      </c>
      <c r="L513" s="50" t="s">
        <v>3117</v>
      </c>
      <c r="M513" s="52" t="s">
        <v>3118</v>
      </c>
      <c r="N513" s="111" t="s">
        <v>466</v>
      </c>
      <c r="O513" s="51" t="s">
        <v>3513</v>
      </c>
      <c r="P513" s="51"/>
      <c r="Q513" s="48" t="s">
        <v>119</v>
      </c>
      <c r="R513" s="47" t="s">
        <v>464</v>
      </c>
      <c r="S513" s="44">
        <v>2023</v>
      </c>
      <c r="T513" s="114">
        <v>662.2</v>
      </c>
      <c r="U513" s="49">
        <f t="shared" ref="U513:U523" si="104">SUM(W513:BT513)</f>
        <v>0</v>
      </c>
      <c r="V513" s="173">
        <f t="shared" ref="V513:V523" si="105">T513*U513</f>
        <v>0</v>
      </c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</row>
    <row r="514" spans="1:72" s="12" customFormat="1" ht="78.75" x14ac:dyDescent="0.25">
      <c r="A514" s="50" t="s">
        <v>1637</v>
      </c>
      <c r="B514" s="51" t="s">
        <v>1174</v>
      </c>
      <c r="C514" s="46" t="s">
        <v>2128</v>
      </c>
      <c r="D514" s="48" t="s">
        <v>645</v>
      </c>
      <c r="E514" s="48"/>
      <c r="F514" s="45" t="s">
        <v>111</v>
      </c>
      <c r="G514" s="47" t="s">
        <v>113</v>
      </c>
      <c r="H514" s="47"/>
      <c r="I514" s="50" t="s">
        <v>3115</v>
      </c>
      <c r="J514" s="50" t="s">
        <v>3116</v>
      </c>
      <c r="K514" s="43" t="s">
        <v>2292</v>
      </c>
      <c r="L514" s="50" t="s">
        <v>3117</v>
      </c>
      <c r="M514" s="52" t="s">
        <v>3119</v>
      </c>
      <c r="N514" s="111" t="s">
        <v>466</v>
      </c>
      <c r="O514" s="51" t="s">
        <v>3513</v>
      </c>
      <c r="P514" s="51"/>
      <c r="Q514" s="48" t="s">
        <v>119</v>
      </c>
      <c r="R514" s="47" t="s">
        <v>464</v>
      </c>
      <c r="S514" s="44">
        <v>2023</v>
      </c>
      <c r="T514" s="114">
        <v>662.2</v>
      </c>
      <c r="U514" s="49">
        <f t="shared" si="104"/>
        <v>0</v>
      </c>
      <c r="V514" s="173">
        <f t="shared" si="105"/>
        <v>0</v>
      </c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</row>
    <row r="515" spans="1:72" s="12" customFormat="1" ht="78.75" x14ac:dyDescent="0.25">
      <c r="A515" s="50" t="s">
        <v>1638</v>
      </c>
      <c r="B515" s="51" t="s">
        <v>1175</v>
      </c>
      <c r="C515" s="46" t="s">
        <v>2129</v>
      </c>
      <c r="D515" s="48" t="s">
        <v>645</v>
      </c>
      <c r="E515" s="48"/>
      <c r="F515" s="45" t="s">
        <v>111</v>
      </c>
      <c r="G515" s="47" t="s">
        <v>113</v>
      </c>
      <c r="H515" s="47"/>
      <c r="I515" s="50" t="s">
        <v>3115</v>
      </c>
      <c r="J515" s="50" t="s">
        <v>3116</v>
      </c>
      <c r="K515" s="43" t="s">
        <v>2296</v>
      </c>
      <c r="L515" s="50" t="s">
        <v>3117</v>
      </c>
      <c r="M515" s="52" t="s">
        <v>3120</v>
      </c>
      <c r="N515" s="111" t="s">
        <v>466</v>
      </c>
      <c r="O515" s="51" t="s">
        <v>3513</v>
      </c>
      <c r="P515" s="51"/>
      <c r="Q515" s="48" t="s">
        <v>119</v>
      </c>
      <c r="R515" s="47" t="s">
        <v>464</v>
      </c>
      <c r="S515" s="44">
        <v>2023</v>
      </c>
      <c r="T515" s="114">
        <v>662.2</v>
      </c>
      <c r="U515" s="49">
        <f t="shared" si="104"/>
        <v>0</v>
      </c>
      <c r="V515" s="173">
        <f t="shared" si="105"/>
        <v>0</v>
      </c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</row>
    <row r="516" spans="1:72" s="12" customFormat="1" ht="78.75" x14ac:dyDescent="0.25">
      <c r="A516" s="50" t="s">
        <v>1638</v>
      </c>
      <c r="B516" s="51" t="s">
        <v>1176</v>
      </c>
      <c r="C516" s="46" t="s">
        <v>2130</v>
      </c>
      <c r="D516" s="48" t="s">
        <v>645</v>
      </c>
      <c r="E516" s="48"/>
      <c r="F516" s="45" t="s">
        <v>111</v>
      </c>
      <c r="G516" s="47" t="s">
        <v>113</v>
      </c>
      <c r="H516" s="47"/>
      <c r="I516" s="50" t="s">
        <v>3115</v>
      </c>
      <c r="J516" s="50" t="s">
        <v>3116</v>
      </c>
      <c r="K516" s="43" t="s">
        <v>2296</v>
      </c>
      <c r="L516" s="50" t="s">
        <v>3117</v>
      </c>
      <c r="M516" s="52" t="s">
        <v>3121</v>
      </c>
      <c r="N516" s="111" t="s">
        <v>466</v>
      </c>
      <c r="O516" s="51" t="s">
        <v>3513</v>
      </c>
      <c r="P516" s="51"/>
      <c r="Q516" s="48" t="s">
        <v>119</v>
      </c>
      <c r="R516" s="47" t="s">
        <v>464</v>
      </c>
      <c r="S516" s="44">
        <v>2023</v>
      </c>
      <c r="T516" s="114">
        <v>662.2</v>
      </c>
      <c r="U516" s="49">
        <f t="shared" si="104"/>
        <v>0</v>
      </c>
      <c r="V516" s="173">
        <f t="shared" si="105"/>
        <v>0</v>
      </c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</row>
    <row r="517" spans="1:72" s="12" customFormat="1" ht="78.75" x14ac:dyDescent="0.25">
      <c r="A517" s="50" t="s">
        <v>1639</v>
      </c>
      <c r="B517" s="51" t="s">
        <v>1177</v>
      </c>
      <c r="C517" s="46" t="s">
        <v>2131</v>
      </c>
      <c r="D517" s="48" t="s">
        <v>645</v>
      </c>
      <c r="E517" s="48"/>
      <c r="F517" s="45" t="s">
        <v>111</v>
      </c>
      <c r="G517" s="47" t="s">
        <v>113</v>
      </c>
      <c r="H517" s="47"/>
      <c r="I517" s="50" t="s">
        <v>3115</v>
      </c>
      <c r="J517" s="50" t="s">
        <v>3116</v>
      </c>
      <c r="K517" s="43" t="s">
        <v>2300</v>
      </c>
      <c r="L517" s="50" t="s">
        <v>3117</v>
      </c>
      <c r="M517" s="52" t="s">
        <v>3122</v>
      </c>
      <c r="N517" s="111" t="s">
        <v>466</v>
      </c>
      <c r="O517" s="51" t="s">
        <v>3513</v>
      </c>
      <c r="P517" s="51"/>
      <c r="Q517" s="48" t="s">
        <v>119</v>
      </c>
      <c r="R517" s="47" t="s">
        <v>464</v>
      </c>
      <c r="S517" s="44">
        <v>2023</v>
      </c>
      <c r="T517" s="114">
        <v>662.2</v>
      </c>
      <c r="U517" s="49">
        <f t="shared" si="104"/>
        <v>0</v>
      </c>
      <c r="V517" s="173">
        <f t="shared" si="105"/>
        <v>0</v>
      </c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</row>
    <row r="518" spans="1:72" s="12" customFormat="1" ht="78.75" x14ac:dyDescent="0.25">
      <c r="A518" s="50" t="s">
        <v>1639</v>
      </c>
      <c r="B518" s="51" t="s">
        <v>1178</v>
      </c>
      <c r="C518" s="46" t="s">
        <v>2132</v>
      </c>
      <c r="D518" s="48" t="s">
        <v>645</v>
      </c>
      <c r="E518" s="48"/>
      <c r="F518" s="45" t="s">
        <v>111</v>
      </c>
      <c r="G518" s="47" t="s">
        <v>113</v>
      </c>
      <c r="H518" s="47"/>
      <c r="I518" s="50" t="s">
        <v>3115</v>
      </c>
      <c r="J518" s="50" t="s">
        <v>3116</v>
      </c>
      <c r="K518" s="43" t="s">
        <v>2300</v>
      </c>
      <c r="L518" s="50" t="s">
        <v>3117</v>
      </c>
      <c r="M518" s="52" t="s">
        <v>3123</v>
      </c>
      <c r="N518" s="111" t="s">
        <v>466</v>
      </c>
      <c r="O518" s="51" t="s">
        <v>3513</v>
      </c>
      <c r="P518" s="51"/>
      <c r="Q518" s="48" t="s">
        <v>119</v>
      </c>
      <c r="R518" s="47" t="s">
        <v>464</v>
      </c>
      <c r="S518" s="44">
        <v>2023</v>
      </c>
      <c r="T518" s="114">
        <v>662.2</v>
      </c>
      <c r="U518" s="49">
        <f t="shared" si="104"/>
        <v>0</v>
      </c>
      <c r="V518" s="173">
        <f t="shared" si="105"/>
        <v>0</v>
      </c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</row>
    <row r="519" spans="1:72" s="12" customFormat="1" ht="63" x14ac:dyDescent="0.25">
      <c r="A519" s="50" t="s">
        <v>621</v>
      </c>
      <c r="B519" s="51" t="s">
        <v>82</v>
      </c>
      <c r="C519" s="46" t="s">
        <v>202</v>
      </c>
      <c r="D519" s="48" t="s">
        <v>645</v>
      </c>
      <c r="E519" s="48"/>
      <c r="F519" s="45" t="s">
        <v>111</v>
      </c>
      <c r="G519" s="47" t="s">
        <v>113</v>
      </c>
      <c r="H519" s="47"/>
      <c r="I519" s="50" t="s">
        <v>83</v>
      </c>
      <c r="J519" s="50" t="s">
        <v>170</v>
      </c>
      <c r="K519" s="43" t="s">
        <v>467</v>
      </c>
      <c r="L519" s="50" t="s">
        <v>84</v>
      </c>
      <c r="M519" s="52" t="s">
        <v>438</v>
      </c>
      <c r="N519" s="111" t="s">
        <v>466</v>
      </c>
      <c r="O519" s="51" t="s">
        <v>85</v>
      </c>
      <c r="P519" s="51"/>
      <c r="Q519" s="48" t="s">
        <v>119</v>
      </c>
      <c r="R519" s="47" t="s">
        <v>468</v>
      </c>
      <c r="S519" s="44">
        <v>2023</v>
      </c>
      <c r="T519" s="114">
        <v>964.7</v>
      </c>
      <c r="U519" s="49">
        <f t="shared" si="104"/>
        <v>0</v>
      </c>
      <c r="V519" s="173">
        <f t="shared" si="105"/>
        <v>0</v>
      </c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</row>
    <row r="520" spans="1:72" s="12" customFormat="1" ht="63" x14ac:dyDescent="0.25">
      <c r="A520" s="50" t="s">
        <v>1640</v>
      </c>
      <c r="B520" s="51" t="s">
        <v>1179</v>
      </c>
      <c r="C520" s="46" t="s">
        <v>2133</v>
      </c>
      <c r="D520" s="48" t="s">
        <v>645</v>
      </c>
      <c r="E520" s="48"/>
      <c r="F520" s="45" t="s">
        <v>111</v>
      </c>
      <c r="G520" s="47" t="s">
        <v>113</v>
      </c>
      <c r="H520" s="47"/>
      <c r="I520" s="50" t="s">
        <v>83</v>
      </c>
      <c r="J520" s="50" t="s">
        <v>170</v>
      </c>
      <c r="K520" s="43" t="s">
        <v>2568</v>
      </c>
      <c r="L520" s="50" t="s">
        <v>84</v>
      </c>
      <c r="M520" s="52" t="s">
        <v>3124</v>
      </c>
      <c r="N520" s="111" t="s">
        <v>466</v>
      </c>
      <c r="O520" s="51" t="s">
        <v>85</v>
      </c>
      <c r="P520" s="51"/>
      <c r="Q520" s="48" t="s">
        <v>119</v>
      </c>
      <c r="R520" s="47" t="s">
        <v>468</v>
      </c>
      <c r="S520" s="44">
        <v>2023</v>
      </c>
      <c r="T520" s="114">
        <v>964.7</v>
      </c>
      <c r="U520" s="49">
        <f t="shared" si="104"/>
        <v>0</v>
      </c>
      <c r="V520" s="173">
        <f t="shared" si="105"/>
        <v>0</v>
      </c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</row>
    <row r="521" spans="1:72" s="12" customFormat="1" ht="63" x14ac:dyDescent="0.25">
      <c r="A521" s="50" t="s">
        <v>1641</v>
      </c>
      <c r="B521" s="51" t="s">
        <v>1180</v>
      </c>
      <c r="C521" s="46" t="s">
        <v>2134</v>
      </c>
      <c r="D521" s="48" t="s">
        <v>645</v>
      </c>
      <c r="E521" s="48"/>
      <c r="F521" s="45" t="s">
        <v>111</v>
      </c>
      <c r="G521" s="47" t="s">
        <v>113</v>
      </c>
      <c r="H521" s="47"/>
      <c r="I521" s="50" t="s">
        <v>83</v>
      </c>
      <c r="J521" s="50" t="s">
        <v>170</v>
      </c>
      <c r="K521" s="43" t="s">
        <v>2573</v>
      </c>
      <c r="L521" s="50" t="s">
        <v>84</v>
      </c>
      <c r="M521" s="52" t="s">
        <v>3125</v>
      </c>
      <c r="N521" s="111" t="s">
        <v>466</v>
      </c>
      <c r="O521" s="51" t="s">
        <v>85</v>
      </c>
      <c r="P521" s="51"/>
      <c r="Q521" s="48" t="s">
        <v>119</v>
      </c>
      <c r="R521" s="47" t="s">
        <v>468</v>
      </c>
      <c r="S521" s="44">
        <v>2023</v>
      </c>
      <c r="T521" s="114">
        <v>965.80000000000007</v>
      </c>
      <c r="U521" s="49">
        <f t="shared" si="104"/>
        <v>0</v>
      </c>
      <c r="V521" s="173">
        <f t="shared" si="105"/>
        <v>0</v>
      </c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</row>
    <row r="522" spans="1:72" s="12" customFormat="1" ht="63" x14ac:dyDescent="0.25">
      <c r="A522" s="50" t="s">
        <v>1642</v>
      </c>
      <c r="B522" s="51" t="s">
        <v>1181</v>
      </c>
      <c r="C522" s="46" t="s">
        <v>2135</v>
      </c>
      <c r="D522" s="48" t="s">
        <v>645</v>
      </c>
      <c r="E522" s="48"/>
      <c r="F522" s="45" t="s">
        <v>111</v>
      </c>
      <c r="G522" s="47" t="s">
        <v>113</v>
      </c>
      <c r="H522" s="47"/>
      <c r="I522" s="50" t="s">
        <v>83</v>
      </c>
      <c r="J522" s="50" t="s">
        <v>170</v>
      </c>
      <c r="K522" s="43" t="s">
        <v>2578</v>
      </c>
      <c r="L522" s="50" t="s">
        <v>84</v>
      </c>
      <c r="M522" s="52" t="s">
        <v>3126</v>
      </c>
      <c r="N522" s="111" t="s">
        <v>466</v>
      </c>
      <c r="O522" s="51" t="s">
        <v>85</v>
      </c>
      <c r="P522" s="51"/>
      <c r="Q522" s="48" t="s">
        <v>119</v>
      </c>
      <c r="R522" s="47" t="s">
        <v>468</v>
      </c>
      <c r="S522" s="44">
        <v>2022</v>
      </c>
      <c r="T522" s="114">
        <v>965.80000000000007</v>
      </c>
      <c r="U522" s="49">
        <f t="shared" si="104"/>
        <v>0</v>
      </c>
      <c r="V522" s="173">
        <f t="shared" si="105"/>
        <v>0</v>
      </c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</row>
    <row r="523" spans="1:72" s="12" customFormat="1" ht="63" x14ac:dyDescent="0.25">
      <c r="A523" s="50" t="s">
        <v>1643</v>
      </c>
      <c r="B523" s="51" t="s">
        <v>1182</v>
      </c>
      <c r="C523" s="46" t="s">
        <v>2136</v>
      </c>
      <c r="D523" s="48" t="s">
        <v>645</v>
      </c>
      <c r="E523" s="48"/>
      <c r="F523" s="45" t="s">
        <v>111</v>
      </c>
      <c r="G523" s="47" t="s">
        <v>113</v>
      </c>
      <c r="H523" s="47"/>
      <c r="I523" s="50" t="s">
        <v>83</v>
      </c>
      <c r="J523" s="50" t="s">
        <v>170</v>
      </c>
      <c r="K523" s="43" t="s">
        <v>2582</v>
      </c>
      <c r="L523" s="50" t="s">
        <v>84</v>
      </c>
      <c r="M523" s="52" t="s">
        <v>3127</v>
      </c>
      <c r="N523" s="111" t="s">
        <v>466</v>
      </c>
      <c r="O523" s="51" t="s">
        <v>85</v>
      </c>
      <c r="P523" s="51"/>
      <c r="Q523" s="48" t="s">
        <v>119</v>
      </c>
      <c r="R523" s="47" t="s">
        <v>468</v>
      </c>
      <c r="S523" s="44">
        <v>2023</v>
      </c>
      <c r="T523" s="114">
        <v>965.80000000000007</v>
      </c>
      <c r="U523" s="49">
        <f t="shared" si="104"/>
        <v>0</v>
      </c>
      <c r="V523" s="173">
        <f t="shared" si="105"/>
        <v>0</v>
      </c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</row>
    <row r="524" spans="1:72" x14ac:dyDescent="0.25">
      <c r="A524" s="63" t="s">
        <v>567</v>
      </c>
      <c r="B524" s="65"/>
      <c r="C524" s="65"/>
      <c r="D524" s="64"/>
      <c r="E524" s="65"/>
      <c r="F524" s="66"/>
      <c r="G524" s="67"/>
      <c r="H524" s="67"/>
      <c r="I524" s="68"/>
      <c r="J524" s="69"/>
      <c r="K524" s="70"/>
      <c r="L524" s="71"/>
      <c r="M524" s="71"/>
      <c r="N524" s="71"/>
      <c r="O524" s="72"/>
      <c r="P524" s="72"/>
      <c r="Q524" s="72"/>
      <c r="R524" s="74"/>
      <c r="S524" s="74"/>
      <c r="T524" s="74"/>
      <c r="U524" s="75"/>
      <c r="V524" s="178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</row>
    <row r="525" spans="1:72" s="12" customFormat="1" ht="63" x14ac:dyDescent="0.25">
      <c r="A525" s="50" t="s">
        <v>622</v>
      </c>
      <c r="B525" s="51" t="s">
        <v>55</v>
      </c>
      <c r="C525" s="46" t="s">
        <v>182</v>
      </c>
      <c r="D525" s="48" t="s">
        <v>645</v>
      </c>
      <c r="E525" s="48"/>
      <c r="F525" s="45" t="s">
        <v>111</v>
      </c>
      <c r="G525" s="47" t="s">
        <v>113</v>
      </c>
      <c r="H525" s="47"/>
      <c r="I525" s="50" t="s">
        <v>56</v>
      </c>
      <c r="J525" s="50" t="s">
        <v>161</v>
      </c>
      <c r="K525" s="43" t="s">
        <v>465</v>
      </c>
      <c r="L525" s="50" t="s">
        <v>57</v>
      </c>
      <c r="M525" s="52" t="s">
        <v>415</v>
      </c>
      <c r="N525" s="111" t="s">
        <v>466</v>
      </c>
      <c r="O525" s="51" t="s">
        <v>741</v>
      </c>
      <c r="P525" s="51"/>
      <c r="Q525" s="48" t="s">
        <v>119</v>
      </c>
      <c r="R525" s="47" t="s">
        <v>464</v>
      </c>
      <c r="S525" s="44">
        <v>2023</v>
      </c>
      <c r="T525" s="114">
        <v>728.75000000000011</v>
      </c>
      <c r="U525" s="49">
        <f t="shared" ref="U525:U530" si="106">SUM(W525:BT525)</f>
        <v>0</v>
      </c>
      <c r="V525" s="173">
        <f t="shared" ref="V525:V530" si="107">T525*U525</f>
        <v>0</v>
      </c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</row>
    <row r="526" spans="1:72" s="12" customFormat="1" ht="63" x14ac:dyDescent="0.25">
      <c r="A526" s="50" t="s">
        <v>1644</v>
      </c>
      <c r="B526" s="51" t="s">
        <v>1183</v>
      </c>
      <c r="C526" s="46" t="s">
        <v>2137</v>
      </c>
      <c r="D526" s="48" t="s">
        <v>645</v>
      </c>
      <c r="E526" s="48"/>
      <c r="F526" s="45" t="s">
        <v>111</v>
      </c>
      <c r="G526" s="47" t="s">
        <v>113</v>
      </c>
      <c r="H526" s="47"/>
      <c r="I526" s="50" t="s">
        <v>56</v>
      </c>
      <c r="J526" s="50" t="s">
        <v>161</v>
      </c>
      <c r="K526" s="43" t="s">
        <v>2292</v>
      </c>
      <c r="L526" s="50" t="s">
        <v>57</v>
      </c>
      <c r="M526" s="52" t="s">
        <v>3128</v>
      </c>
      <c r="N526" s="111" t="s">
        <v>466</v>
      </c>
      <c r="O526" s="51" t="s">
        <v>741</v>
      </c>
      <c r="P526" s="51"/>
      <c r="Q526" s="48" t="s">
        <v>119</v>
      </c>
      <c r="R526" s="47" t="s">
        <v>464</v>
      </c>
      <c r="S526" s="44">
        <v>2023</v>
      </c>
      <c r="T526" s="114">
        <v>728.75000000000011</v>
      </c>
      <c r="U526" s="49">
        <f t="shared" si="106"/>
        <v>0</v>
      </c>
      <c r="V526" s="173">
        <f t="shared" si="107"/>
        <v>0</v>
      </c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</row>
    <row r="527" spans="1:72" s="12" customFormat="1" ht="63" x14ac:dyDescent="0.25">
      <c r="A527" s="50" t="s">
        <v>1645</v>
      </c>
      <c r="B527" s="51" t="s">
        <v>1184</v>
      </c>
      <c r="C527" s="46" t="s">
        <v>2138</v>
      </c>
      <c r="D527" s="48" t="s">
        <v>645</v>
      </c>
      <c r="E527" s="48"/>
      <c r="F527" s="45" t="s">
        <v>111</v>
      </c>
      <c r="G527" s="47" t="s">
        <v>113</v>
      </c>
      <c r="H527" s="47"/>
      <c r="I527" s="50" t="s">
        <v>56</v>
      </c>
      <c r="J527" s="50" t="s">
        <v>161</v>
      </c>
      <c r="K527" s="43" t="s">
        <v>2296</v>
      </c>
      <c r="L527" s="50" t="s">
        <v>57</v>
      </c>
      <c r="M527" s="52" t="s">
        <v>3129</v>
      </c>
      <c r="N527" s="111" t="s">
        <v>466</v>
      </c>
      <c r="O527" s="51" t="s">
        <v>741</v>
      </c>
      <c r="P527" s="51"/>
      <c r="Q527" s="48" t="s">
        <v>119</v>
      </c>
      <c r="R527" s="47" t="s">
        <v>464</v>
      </c>
      <c r="S527" s="44">
        <v>2023</v>
      </c>
      <c r="T527" s="114">
        <v>728.75000000000011</v>
      </c>
      <c r="U527" s="49">
        <f t="shared" si="106"/>
        <v>0</v>
      </c>
      <c r="V527" s="173">
        <f t="shared" si="107"/>
        <v>0</v>
      </c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</row>
    <row r="528" spans="1:72" s="12" customFormat="1" ht="63" x14ac:dyDescent="0.25">
      <c r="A528" s="50" t="s">
        <v>1646</v>
      </c>
      <c r="B528" s="51" t="s">
        <v>1185</v>
      </c>
      <c r="C528" s="46" t="s">
        <v>2139</v>
      </c>
      <c r="D528" s="48" t="s">
        <v>645</v>
      </c>
      <c r="E528" s="48"/>
      <c r="F528" s="45" t="s">
        <v>111</v>
      </c>
      <c r="G528" s="47" t="s">
        <v>113</v>
      </c>
      <c r="H528" s="47"/>
      <c r="I528" s="50" t="s">
        <v>56</v>
      </c>
      <c r="J528" s="50" t="s">
        <v>161</v>
      </c>
      <c r="K528" s="43" t="s">
        <v>2300</v>
      </c>
      <c r="L528" s="50" t="s">
        <v>57</v>
      </c>
      <c r="M528" s="52" t="s">
        <v>3130</v>
      </c>
      <c r="N528" s="111" t="s">
        <v>466</v>
      </c>
      <c r="O528" s="51" t="s">
        <v>741</v>
      </c>
      <c r="P528" s="51"/>
      <c r="Q528" s="48" t="s">
        <v>119</v>
      </c>
      <c r="R528" s="47" t="s">
        <v>464</v>
      </c>
      <c r="S528" s="44">
        <v>2023</v>
      </c>
      <c r="T528" s="114">
        <v>577.5</v>
      </c>
      <c r="U528" s="49">
        <f t="shared" si="106"/>
        <v>0</v>
      </c>
      <c r="V528" s="173">
        <f t="shared" si="107"/>
        <v>0</v>
      </c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</row>
    <row r="529" spans="1:72" s="12" customFormat="1" ht="78.75" x14ac:dyDescent="0.25">
      <c r="A529" s="50" t="s">
        <v>623</v>
      </c>
      <c r="B529" s="51" t="s">
        <v>47</v>
      </c>
      <c r="C529" s="46" t="s">
        <v>177</v>
      </c>
      <c r="D529" s="48" t="s">
        <v>645</v>
      </c>
      <c r="E529" s="48"/>
      <c r="F529" s="45" t="s">
        <v>111</v>
      </c>
      <c r="G529" s="47" t="s">
        <v>113</v>
      </c>
      <c r="H529" s="47"/>
      <c r="I529" s="50" t="s">
        <v>742</v>
      </c>
      <c r="J529" s="50" t="s">
        <v>158</v>
      </c>
      <c r="K529" s="43" t="s">
        <v>465</v>
      </c>
      <c r="L529" s="50" t="s">
        <v>48</v>
      </c>
      <c r="M529" s="52" t="s">
        <v>410</v>
      </c>
      <c r="N529" s="111" t="s">
        <v>466</v>
      </c>
      <c r="O529" s="51" t="s">
        <v>395</v>
      </c>
      <c r="P529" s="51"/>
      <c r="Q529" s="48" t="s">
        <v>119</v>
      </c>
      <c r="R529" s="47" t="s">
        <v>464</v>
      </c>
      <c r="S529" s="44">
        <v>2023</v>
      </c>
      <c r="T529" s="114">
        <v>450.45000000000005</v>
      </c>
      <c r="U529" s="49">
        <f t="shared" si="106"/>
        <v>0</v>
      </c>
      <c r="V529" s="173">
        <f t="shared" si="107"/>
        <v>0</v>
      </c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</row>
    <row r="530" spans="1:72" s="12" customFormat="1" ht="78.75" x14ac:dyDescent="0.25">
      <c r="A530" s="50" t="s">
        <v>623</v>
      </c>
      <c r="B530" s="51" t="s">
        <v>49</v>
      </c>
      <c r="C530" s="46" t="s">
        <v>178</v>
      </c>
      <c r="D530" s="48" t="s">
        <v>645</v>
      </c>
      <c r="E530" s="48"/>
      <c r="F530" s="45" t="s">
        <v>111</v>
      </c>
      <c r="G530" s="47" t="s">
        <v>113</v>
      </c>
      <c r="H530" s="47"/>
      <c r="I530" s="50" t="s">
        <v>742</v>
      </c>
      <c r="J530" s="50" t="s">
        <v>158</v>
      </c>
      <c r="K530" s="43" t="s">
        <v>465</v>
      </c>
      <c r="L530" s="50" t="s">
        <v>48</v>
      </c>
      <c r="M530" s="52" t="s">
        <v>411</v>
      </c>
      <c r="N530" s="111" t="s">
        <v>466</v>
      </c>
      <c r="O530" s="51" t="s">
        <v>395</v>
      </c>
      <c r="P530" s="51"/>
      <c r="Q530" s="48" t="s">
        <v>119</v>
      </c>
      <c r="R530" s="47" t="s">
        <v>464</v>
      </c>
      <c r="S530" s="44">
        <v>2023</v>
      </c>
      <c r="T530" s="114">
        <v>450.45000000000005</v>
      </c>
      <c r="U530" s="49">
        <f t="shared" si="106"/>
        <v>0</v>
      </c>
      <c r="V530" s="173">
        <f t="shared" si="107"/>
        <v>0</v>
      </c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</row>
    <row r="531" spans="1:72" x14ac:dyDescent="0.25">
      <c r="A531" s="63" t="s">
        <v>568</v>
      </c>
      <c r="B531" s="65"/>
      <c r="C531" s="65"/>
      <c r="D531" s="64"/>
      <c r="E531" s="65"/>
      <c r="F531" s="66"/>
      <c r="G531" s="67"/>
      <c r="H531" s="67"/>
      <c r="I531" s="68"/>
      <c r="J531" s="69"/>
      <c r="K531" s="70"/>
      <c r="L531" s="71"/>
      <c r="M531" s="71"/>
      <c r="N531" s="71"/>
      <c r="O531" s="72"/>
      <c r="P531" s="72"/>
      <c r="Q531" s="72"/>
      <c r="R531" s="74"/>
      <c r="S531" s="74"/>
      <c r="T531" s="74"/>
      <c r="U531" s="75"/>
      <c r="V531" s="178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</row>
    <row r="532" spans="1:72" s="12" customFormat="1" ht="180" customHeight="1" x14ac:dyDescent="0.25">
      <c r="A532" s="154" t="s">
        <v>1647</v>
      </c>
      <c r="B532" s="155" t="s">
        <v>1186</v>
      </c>
      <c r="C532" s="156" t="s">
        <v>2140</v>
      </c>
      <c r="D532" s="157" t="s">
        <v>645</v>
      </c>
      <c r="E532" s="157" t="s">
        <v>716</v>
      </c>
      <c r="F532" s="158" t="s">
        <v>111</v>
      </c>
      <c r="G532" s="159" t="s">
        <v>113</v>
      </c>
      <c r="H532" s="159" t="s">
        <v>5754</v>
      </c>
      <c r="I532" s="154" t="s">
        <v>3131</v>
      </c>
      <c r="J532" s="154" t="s">
        <v>3132</v>
      </c>
      <c r="K532" s="160" t="s">
        <v>2292</v>
      </c>
      <c r="L532" s="154" t="s">
        <v>3133</v>
      </c>
      <c r="M532" s="161" t="s">
        <v>3134</v>
      </c>
      <c r="N532" s="162" t="s">
        <v>466</v>
      </c>
      <c r="O532" s="155" t="s">
        <v>3514</v>
      </c>
      <c r="P532" s="155"/>
      <c r="Q532" s="157" t="s">
        <v>119</v>
      </c>
      <c r="R532" s="159" t="s">
        <v>464</v>
      </c>
      <c r="S532" s="163">
        <v>2023</v>
      </c>
      <c r="T532" s="164">
        <v>1282.6000000000001</v>
      </c>
      <c r="U532" s="49">
        <f t="shared" ref="U532:U545" si="108">SUM(W532:BT532)</f>
        <v>0</v>
      </c>
      <c r="V532" s="173">
        <f t="shared" ref="V532:V545" si="109">T532*U532</f>
        <v>0</v>
      </c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</row>
    <row r="533" spans="1:72" s="12" customFormat="1" ht="180" customHeight="1" x14ac:dyDescent="0.25">
      <c r="A533" s="154" t="s">
        <v>1647</v>
      </c>
      <c r="B533" s="155" t="s">
        <v>1187</v>
      </c>
      <c r="C533" s="156" t="s">
        <v>2141</v>
      </c>
      <c r="D533" s="157" t="s">
        <v>645</v>
      </c>
      <c r="E533" s="157" t="s">
        <v>716</v>
      </c>
      <c r="F533" s="158" t="s">
        <v>111</v>
      </c>
      <c r="G533" s="159" t="s">
        <v>113</v>
      </c>
      <c r="H533" s="159" t="s">
        <v>5754</v>
      </c>
      <c r="I533" s="154" t="s">
        <v>3131</v>
      </c>
      <c r="J533" s="154" t="s">
        <v>3132</v>
      </c>
      <c r="K533" s="160" t="s">
        <v>2292</v>
      </c>
      <c r="L533" s="154" t="s">
        <v>3133</v>
      </c>
      <c r="M533" s="161" t="s">
        <v>3135</v>
      </c>
      <c r="N533" s="162" t="s">
        <v>466</v>
      </c>
      <c r="O533" s="155" t="s">
        <v>3514</v>
      </c>
      <c r="P533" s="155"/>
      <c r="Q533" s="157" t="s">
        <v>119</v>
      </c>
      <c r="R533" s="159" t="s">
        <v>464</v>
      </c>
      <c r="S533" s="163">
        <v>2023</v>
      </c>
      <c r="T533" s="164">
        <v>1282.6000000000001</v>
      </c>
      <c r="U533" s="49">
        <f t="shared" si="108"/>
        <v>0</v>
      </c>
      <c r="V533" s="173">
        <f t="shared" si="109"/>
        <v>0</v>
      </c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</row>
    <row r="534" spans="1:72" s="12" customFormat="1" ht="78.75" x14ac:dyDescent="0.25">
      <c r="A534" s="50" t="s">
        <v>1648</v>
      </c>
      <c r="B534" s="51" t="s">
        <v>1188</v>
      </c>
      <c r="C534" s="46" t="s">
        <v>2142</v>
      </c>
      <c r="D534" s="48" t="s">
        <v>645</v>
      </c>
      <c r="E534" s="48"/>
      <c r="F534" s="45" t="s">
        <v>111</v>
      </c>
      <c r="G534" s="47" t="s">
        <v>113</v>
      </c>
      <c r="H534" s="47"/>
      <c r="I534" s="50" t="s">
        <v>3136</v>
      </c>
      <c r="J534" s="50" t="s">
        <v>3137</v>
      </c>
      <c r="K534" s="43" t="s">
        <v>2292</v>
      </c>
      <c r="L534" s="50" t="s">
        <v>3138</v>
      </c>
      <c r="M534" s="52" t="s">
        <v>3139</v>
      </c>
      <c r="N534" s="111" t="s">
        <v>466</v>
      </c>
      <c r="O534" s="51" t="s">
        <v>3515</v>
      </c>
      <c r="P534" s="51"/>
      <c r="Q534" s="48" t="s">
        <v>119</v>
      </c>
      <c r="R534" s="47" t="s">
        <v>464</v>
      </c>
      <c r="S534" s="44">
        <v>2022</v>
      </c>
      <c r="T534" s="114">
        <v>662.2</v>
      </c>
      <c r="U534" s="49">
        <f t="shared" si="108"/>
        <v>0</v>
      </c>
      <c r="V534" s="173">
        <f t="shared" si="109"/>
        <v>0</v>
      </c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</row>
    <row r="535" spans="1:72" s="12" customFormat="1" ht="78.75" x14ac:dyDescent="0.25">
      <c r="A535" s="50" t="s">
        <v>1648</v>
      </c>
      <c r="B535" s="51" t="s">
        <v>1189</v>
      </c>
      <c r="C535" s="46" t="s">
        <v>2143</v>
      </c>
      <c r="D535" s="48" t="s">
        <v>645</v>
      </c>
      <c r="E535" s="48"/>
      <c r="F535" s="45" t="s">
        <v>111</v>
      </c>
      <c r="G535" s="47" t="s">
        <v>113</v>
      </c>
      <c r="H535" s="47"/>
      <c r="I535" s="50" t="s">
        <v>3136</v>
      </c>
      <c r="J535" s="50" t="s">
        <v>3137</v>
      </c>
      <c r="K535" s="43" t="s">
        <v>2292</v>
      </c>
      <c r="L535" s="50" t="s">
        <v>3138</v>
      </c>
      <c r="M535" s="52" t="s">
        <v>3140</v>
      </c>
      <c r="N535" s="111" t="s">
        <v>466</v>
      </c>
      <c r="O535" s="51" t="s">
        <v>3515</v>
      </c>
      <c r="P535" s="51"/>
      <c r="Q535" s="48" t="s">
        <v>119</v>
      </c>
      <c r="R535" s="47" t="s">
        <v>464</v>
      </c>
      <c r="S535" s="44">
        <v>2022</v>
      </c>
      <c r="T535" s="114">
        <v>662.2</v>
      </c>
      <c r="U535" s="49">
        <f t="shared" si="108"/>
        <v>0</v>
      </c>
      <c r="V535" s="173">
        <f t="shared" si="109"/>
        <v>0</v>
      </c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</row>
    <row r="536" spans="1:72" s="12" customFormat="1" ht="78.75" x14ac:dyDescent="0.25">
      <c r="A536" s="50" t="s">
        <v>1649</v>
      </c>
      <c r="B536" s="51" t="s">
        <v>1190</v>
      </c>
      <c r="C536" s="46" t="s">
        <v>2144</v>
      </c>
      <c r="D536" s="48" t="s">
        <v>645</v>
      </c>
      <c r="E536" s="48"/>
      <c r="F536" s="45" t="s">
        <v>111</v>
      </c>
      <c r="G536" s="47" t="s">
        <v>113</v>
      </c>
      <c r="H536" s="47"/>
      <c r="I536" s="50" t="s">
        <v>3141</v>
      </c>
      <c r="J536" s="50" t="s">
        <v>3137</v>
      </c>
      <c r="K536" s="43" t="s">
        <v>2296</v>
      </c>
      <c r="L536" s="50" t="s">
        <v>3142</v>
      </c>
      <c r="M536" s="52" t="s">
        <v>3143</v>
      </c>
      <c r="N536" s="111" t="s">
        <v>466</v>
      </c>
      <c r="O536" s="51" t="s">
        <v>3515</v>
      </c>
      <c r="P536" s="51"/>
      <c r="Q536" s="48" t="s">
        <v>119</v>
      </c>
      <c r="R536" s="47" t="s">
        <v>464</v>
      </c>
      <c r="S536" s="44">
        <v>2023</v>
      </c>
      <c r="T536" s="114">
        <v>662.2</v>
      </c>
      <c r="U536" s="49">
        <f t="shared" si="108"/>
        <v>0</v>
      </c>
      <c r="V536" s="173">
        <f t="shared" si="109"/>
        <v>0</v>
      </c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</row>
    <row r="537" spans="1:72" s="12" customFormat="1" ht="78.75" x14ac:dyDescent="0.25">
      <c r="A537" s="50" t="s">
        <v>1649</v>
      </c>
      <c r="B537" s="51" t="s">
        <v>1191</v>
      </c>
      <c r="C537" s="46" t="s">
        <v>2145</v>
      </c>
      <c r="D537" s="48" t="s">
        <v>645</v>
      </c>
      <c r="E537" s="48"/>
      <c r="F537" s="45" t="s">
        <v>111</v>
      </c>
      <c r="G537" s="47" t="s">
        <v>113</v>
      </c>
      <c r="H537" s="47"/>
      <c r="I537" s="50" t="s">
        <v>3141</v>
      </c>
      <c r="J537" s="50" t="s">
        <v>3137</v>
      </c>
      <c r="K537" s="43" t="s">
        <v>2296</v>
      </c>
      <c r="L537" s="50" t="s">
        <v>3142</v>
      </c>
      <c r="M537" s="52" t="s">
        <v>3144</v>
      </c>
      <c r="N537" s="111" t="s">
        <v>466</v>
      </c>
      <c r="O537" s="51" t="s">
        <v>3515</v>
      </c>
      <c r="P537" s="51"/>
      <c r="Q537" s="48" t="s">
        <v>119</v>
      </c>
      <c r="R537" s="47" t="s">
        <v>464</v>
      </c>
      <c r="S537" s="44">
        <v>2023</v>
      </c>
      <c r="T537" s="114">
        <v>662.2</v>
      </c>
      <c r="U537" s="49">
        <f t="shared" si="108"/>
        <v>0</v>
      </c>
      <c r="V537" s="173">
        <f t="shared" si="109"/>
        <v>0</v>
      </c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</row>
    <row r="538" spans="1:72" s="12" customFormat="1" ht="78.75" x14ac:dyDescent="0.25">
      <c r="A538" s="50" t="s">
        <v>1650</v>
      </c>
      <c r="B538" s="51" t="s">
        <v>1192</v>
      </c>
      <c r="C538" s="46" t="s">
        <v>2146</v>
      </c>
      <c r="D538" s="48" t="s">
        <v>645</v>
      </c>
      <c r="E538" s="48"/>
      <c r="F538" s="45" t="s">
        <v>111</v>
      </c>
      <c r="G538" s="47" t="s">
        <v>113</v>
      </c>
      <c r="H538" s="47"/>
      <c r="I538" s="50" t="s">
        <v>3145</v>
      </c>
      <c r="J538" s="50" t="s">
        <v>3137</v>
      </c>
      <c r="K538" s="43" t="s">
        <v>2300</v>
      </c>
      <c r="L538" s="50" t="s">
        <v>3146</v>
      </c>
      <c r="M538" s="52" t="s">
        <v>3147</v>
      </c>
      <c r="N538" s="111" t="s">
        <v>466</v>
      </c>
      <c r="O538" s="51" t="s">
        <v>3515</v>
      </c>
      <c r="P538" s="51"/>
      <c r="Q538" s="48" t="s">
        <v>119</v>
      </c>
      <c r="R538" s="47" t="s">
        <v>464</v>
      </c>
      <c r="S538" s="44">
        <v>2023</v>
      </c>
      <c r="T538" s="114">
        <v>662.2</v>
      </c>
      <c r="U538" s="49">
        <f t="shared" si="108"/>
        <v>0</v>
      </c>
      <c r="V538" s="173">
        <f t="shared" si="109"/>
        <v>0</v>
      </c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</row>
    <row r="539" spans="1:72" s="12" customFormat="1" ht="78.75" x14ac:dyDescent="0.25">
      <c r="A539" s="50" t="s">
        <v>1650</v>
      </c>
      <c r="B539" s="51" t="s">
        <v>1193</v>
      </c>
      <c r="C539" s="46" t="s">
        <v>2147</v>
      </c>
      <c r="D539" s="48" t="s">
        <v>645</v>
      </c>
      <c r="E539" s="48"/>
      <c r="F539" s="45" t="s">
        <v>111</v>
      </c>
      <c r="G539" s="47" t="s">
        <v>113</v>
      </c>
      <c r="H539" s="47"/>
      <c r="I539" s="50" t="s">
        <v>3145</v>
      </c>
      <c r="J539" s="50" t="s">
        <v>3137</v>
      </c>
      <c r="K539" s="43" t="s">
        <v>2300</v>
      </c>
      <c r="L539" s="50" t="s">
        <v>3146</v>
      </c>
      <c r="M539" s="52" t="s">
        <v>3148</v>
      </c>
      <c r="N539" s="111" t="s">
        <v>466</v>
      </c>
      <c r="O539" s="51" t="s">
        <v>3515</v>
      </c>
      <c r="P539" s="51"/>
      <c r="Q539" s="48" t="s">
        <v>119</v>
      </c>
      <c r="R539" s="47" t="s">
        <v>464</v>
      </c>
      <c r="S539" s="44">
        <v>2023</v>
      </c>
      <c r="T539" s="114">
        <v>662.2</v>
      </c>
      <c r="U539" s="49">
        <f t="shared" si="108"/>
        <v>0</v>
      </c>
      <c r="V539" s="173">
        <f t="shared" si="109"/>
        <v>0</v>
      </c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</row>
    <row r="540" spans="1:72" s="12" customFormat="1" ht="147" customHeight="1" x14ac:dyDescent="0.25">
      <c r="A540" s="154" t="s">
        <v>624</v>
      </c>
      <c r="B540" s="155" t="s">
        <v>569</v>
      </c>
      <c r="C540" s="156" t="s">
        <v>743</v>
      </c>
      <c r="D540" s="157" t="s">
        <v>645</v>
      </c>
      <c r="E540" s="157"/>
      <c r="F540" s="158" t="s">
        <v>111</v>
      </c>
      <c r="G540" s="159" t="s">
        <v>113</v>
      </c>
      <c r="H540" s="159" t="s">
        <v>5754</v>
      </c>
      <c r="I540" s="154" t="s">
        <v>744</v>
      </c>
      <c r="J540" s="154" t="s">
        <v>745</v>
      </c>
      <c r="K540" s="160" t="s">
        <v>467</v>
      </c>
      <c r="L540" s="154" t="s">
        <v>744</v>
      </c>
      <c r="M540" s="161" t="s">
        <v>441</v>
      </c>
      <c r="N540" s="162" t="s">
        <v>466</v>
      </c>
      <c r="O540" s="155" t="s">
        <v>746</v>
      </c>
      <c r="P540" s="155"/>
      <c r="Q540" s="157" t="s">
        <v>119</v>
      </c>
      <c r="R540" s="159" t="s">
        <v>468</v>
      </c>
      <c r="S540" s="163">
        <v>2023</v>
      </c>
      <c r="T540" s="164">
        <v>1051.6000000000001</v>
      </c>
      <c r="U540" s="49">
        <f t="shared" si="108"/>
        <v>0</v>
      </c>
      <c r="V540" s="173">
        <f t="shared" si="109"/>
        <v>0</v>
      </c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</row>
    <row r="541" spans="1:72" s="12" customFormat="1" ht="147" customHeight="1" x14ac:dyDescent="0.25">
      <c r="A541" s="154" t="s">
        <v>1651</v>
      </c>
      <c r="B541" s="155" t="s">
        <v>1194</v>
      </c>
      <c r="C541" s="156" t="s">
        <v>2148</v>
      </c>
      <c r="D541" s="157" t="s">
        <v>645</v>
      </c>
      <c r="E541" s="157" t="s">
        <v>716</v>
      </c>
      <c r="F541" s="158" t="s">
        <v>111</v>
      </c>
      <c r="G541" s="159" t="s">
        <v>113</v>
      </c>
      <c r="H541" s="159" t="s">
        <v>5754</v>
      </c>
      <c r="I541" s="154" t="s">
        <v>3149</v>
      </c>
      <c r="J541" s="154" t="s">
        <v>3150</v>
      </c>
      <c r="K541" s="160" t="s">
        <v>2568</v>
      </c>
      <c r="L541" s="154" t="s">
        <v>744</v>
      </c>
      <c r="M541" s="161" t="s">
        <v>3151</v>
      </c>
      <c r="N541" s="162" t="s">
        <v>466</v>
      </c>
      <c r="O541" s="155" t="s">
        <v>746</v>
      </c>
      <c r="P541" s="155"/>
      <c r="Q541" s="157" t="s">
        <v>119</v>
      </c>
      <c r="R541" s="159" t="s">
        <v>468</v>
      </c>
      <c r="S541" s="163">
        <v>2023</v>
      </c>
      <c r="T541" s="164">
        <v>1051.6000000000001</v>
      </c>
      <c r="U541" s="49">
        <f t="shared" si="108"/>
        <v>0</v>
      </c>
      <c r="V541" s="173">
        <f t="shared" si="109"/>
        <v>0</v>
      </c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</row>
    <row r="542" spans="1:72" s="12" customFormat="1" ht="63" x14ac:dyDescent="0.25">
      <c r="A542" s="50" t="s">
        <v>1652</v>
      </c>
      <c r="B542" s="51" t="s">
        <v>1195</v>
      </c>
      <c r="C542" s="46" t="s">
        <v>2149</v>
      </c>
      <c r="D542" s="48" t="s">
        <v>645</v>
      </c>
      <c r="E542" s="48"/>
      <c r="F542" s="45" t="s">
        <v>111</v>
      </c>
      <c r="G542" s="47" t="s">
        <v>113</v>
      </c>
      <c r="H542" s="47"/>
      <c r="I542" s="50" t="s">
        <v>3152</v>
      </c>
      <c r="J542" s="50" t="s">
        <v>3153</v>
      </c>
      <c r="K542" s="43" t="s">
        <v>2568</v>
      </c>
      <c r="L542" s="50" t="s">
        <v>3152</v>
      </c>
      <c r="M542" s="52" t="s">
        <v>3151</v>
      </c>
      <c r="N542" s="111" t="s">
        <v>466</v>
      </c>
      <c r="O542" s="51" t="s">
        <v>746</v>
      </c>
      <c r="P542" s="51"/>
      <c r="Q542" s="48" t="s">
        <v>119</v>
      </c>
      <c r="R542" s="47" t="s">
        <v>468</v>
      </c>
      <c r="S542" s="44">
        <v>2023</v>
      </c>
      <c r="T542" s="114">
        <v>972.95</v>
      </c>
      <c r="U542" s="49">
        <f t="shared" si="108"/>
        <v>0</v>
      </c>
      <c r="V542" s="173">
        <f t="shared" si="109"/>
        <v>0</v>
      </c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</row>
    <row r="543" spans="1:72" s="12" customFormat="1" ht="63" x14ac:dyDescent="0.25">
      <c r="A543" s="50" t="s">
        <v>1653</v>
      </c>
      <c r="B543" s="51" t="s">
        <v>1196</v>
      </c>
      <c r="C543" s="46" t="s">
        <v>2150</v>
      </c>
      <c r="D543" s="48" t="s">
        <v>645</v>
      </c>
      <c r="E543" s="48"/>
      <c r="F543" s="45" t="s">
        <v>111</v>
      </c>
      <c r="G543" s="47" t="s">
        <v>113</v>
      </c>
      <c r="H543" s="47"/>
      <c r="I543" s="50" t="s">
        <v>3154</v>
      </c>
      <c r="J543" s="50" t="s">
        <v>3153</v>
      </c>
      <c r="K543" s="43" t="s">
        <v>2573</v>
      </c>
      <c r="L543" s="50" t="s">
        <v>3155</v>
      </c>
      <c r="M543" s="52" t="s">
        <v>3156</v>
      </c>
      <c r="N543" s="111" t="s">
        <v>466</v>
      </c>
      <c r="O543" s="51" t="s">
        <v>746</v>
      </c>
      <c r="P543" s="51"/>
      <c r="Q543" s="48" t="s">
        <v>119</v>
      </c>
      <c r="R543" s="47" t="s">
        <v>468</v>
      </c>
      <c r="S543" s="44">
        <v>2023</v>
      </c>
      <c r="T543" s="114">
        <v>976.25000000000011</v>
      </c>
      <c r="U543" s="49">
        <f t="shared" si="108"/>
        <v>0</v>
      </c>
      <c r="V543" s="173">
        <f t="shared" si="109"/>
        <v>0</v>
      </c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</row>
    <row r="544" spans="1:72" s="12" customFormat="1" ht="63" x14ac:dyDescent="0.25">
      <c r="A544" s="50" t="s">
        <v>1654</v>
      </c>
      <c r="B544" s="51" t="s">
        <v>1197</v>
      </c>
      <c r="C544" s="46" t="s">
        <v>2151</v>
      </c>
      <c r="D544" s="48" t="s">
        <v>645</v>
      </c>
      <c r="E544" s="48"/>
      <c r="F544" s="45" t="s">
        <v>111</v>
      </c>
      <c r="G544" s="47" t="s">
        <v>113</v>
      </c>
      <c r="H544" s="47"/>
      <c r="I544" s="50" t="s">
        <v>3157</v>
      </c>
      <c r="J544" s="50" t="s">
        <v>3153</v>
      </c>
      <c r="K544" s="43" t="s">
        <v>2578</v>
      </c>
      <c r="L544" s="50" t="s">
        <v>3157</v>
      </c>
      <c r="M544" s="52" t="s">
        <v>3158</v>
      </c>
      <c r="N544" s="111" t="s">
        <v>466</v>
      </c>
      <c r="O544" s="51" t="s">
        <v>746</v>
      </c>
      <c r="P544" s="51"/>
      <c r="Q544" s="48" t="s">
        <v>119</v>
      </c>
      <c r="R544" s="47" t="s">
        <v>468</v>
      </c>
      <c r="S544" s="44">
        <v>2023</v>
      </c>
      <c r="T544" s="114">
        <v>976.25000000000011</v>
      </c>
      <c r="U544" s="49">
        <f t="shared" si="108"/>
        <v>0</v>
      </c>
      <c r="V544" s="173">
        <f t="shared" si="109"/>
        <v>0</v>
      </c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</row>
    <row r="545" spans="1:72" s="12" customFormat="1" ht="63" x14ac:dyDescent="0.25">
      <c r="A545" s="50" t="s">
        <v>1655</v>
      </c>
      <c r="B545" s="51" t="s">
        <v>1198</v>
      </c>
      <c r="C545" s="46" t="s">
        <v>2152</v>
      </c>
      <c r="D545" s="48" t="s">
        <v>645</v>
      </c>
      <c r="E545" s="48"/>
      <c r="F545" s="45" t="s">
        <v>111</v>
      </c>
      <c r="G545" s="47" t="s">
        <v>113</v>
      </c>
      <c r="H545" s="47"/>
      <c r="I545" s="50" t="s">
        <v>3159</v>
      </c>
      <c r="J545" s="50" t="s">
        <v>3153</v>
      </c>
      <c r="K545" s="43" t="s">
        <v>2582</v>
      </c>
      <c r="L545" s="50" t="s">
        <v>3160</v>
      </c>
      <c r="M545" s="52" t="s">
        <v>3161</v>
      </c>
      <c r="N545" s="111" t="s">
        <v>466</v>
      </c>
      <c r="O545" s="51" t="s">
        <v>746</v>
      </c>
      <c r="P545" s="51"/>
      <c r="Q545" s="48" t="s">
        <v>119</v>
      </c>
      <c r="R545" s="47" t="s">
        <v>468</v>
      </c>
      <c r="S545" s="44">
        <v>2023</v>
      </c>
      <c r="T545" s="114">
        <v>976.25000000000011</v>
      </c>
      <c r="U545" s="49">
        <f t="shared" si="108"/>
        <v>0</v>
      </c>
      <c r="V545" s="173">
        <f t="shared" si="109"/>
        <v>0</v>
      </c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</row>
    <row r="546" spans="1:72" x14ac:dyDescent="0.25">
      <c r="A546" s="54" t="s">
        <v>570</v>
      </c>
      <c r="B546" s="56"/>
      <c r="C546" s="56"/>
      <c r="D546" s="55"/>
      <c r="E546" s="56"/>
      <c r="F546" s="57"/>
      <c r="G546" s="58"/>
      <c r="H546" s="58"/>
      <c r="I546" s="58"/>
      <c r="J546" s="58"/>
      <c r="K546" s="57"/>
      <c r="L546" s="58"/>
      <c r="M546" s="58"/>
      <c r="N546" s="58"/>
      <c r="O546" s="59"/>
      <c r="P546" s="59"/>
      <c r="Q546" s="57"/>
      <c r="R546" s="57"/>
      <c r="S546" s="57"/>
      <c r="T546" s="57"/>
      <c r="U546" s="61"/>
      <c r="V546" s="177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</row>
    <row r="547" spans="1:72" x14ac:dyDescent="0.25">
      <c r="A547" s="63" t="s">
        <v>571</v>
      </c>
      <c r="B547" s="65"/>
      <c r="C547" s="65"/>
      <c r="D547" s="64"/>
      <c r="E547" s="65"/>
      <c r="F547" s="66"/>
      <c r="G547" s="67"/>
      <c r="H547" s="67"/>
      <c r="I547" s="68"/>
      <c r="J547" s="69"/>
      <c r="K547" s="70"/>
      <c r="L547" s="71"/>
      <c r="M547" s="71"/>
      <c r="N547" s="71"/>
      <c r="O547" s="72"/>
      <c r="P547" s="72"/>
      <c r="Q547" s="72"/>
      <c r="R547" s="74"/>
      <c r="S547" s="74"/>
      <c r="T547" s="74"/>
      <c r="U547" s="75"/>
      <c r="V547" s="178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</row>
    <row r="548" spans="1:72" s="12" customFormat="1" ht="78.75" x14ac:dyDescent="0.25">
      <c r="A548" s="50" t="s">
        <v>625</v>
      </c>
      <c r="B548" s="51" t="s">
        <v>64</v>
      </c>
      <c r="C548" s="46" t="s">
        <v>191</v>
      </c>
      <c r="D548" s="48" t="s">
        <v>645</v>
      </c>
      <c r="E548" s="48"/>
      <c r="F548" s="45" t="s">
        <v>111</v>
      </c>
      <c r="G548" s="47" t="s">
        <v>113</v>
      </c>
      <c r="H548" s="47"/>
      <c r="I548" s="50" t="s">
        <v>87</v>
      </c>
      <c r="J548" s="50" t="s">
        <v>164</v>
      </c>
      <c r="K548" s="43" t="s">
        <v>465</v>
      </c>
      <c r="L548" s="50" t="s">
        <v>65</v>
      </c>
      <c r="M548" s="52" t="s">
        <v>422</v>
      </c>
      <c r="N548" s="111" t="s">
        <v>466</v>
      </c>
      <c r="O548" s="51" t="s">
        <v>397</v>
      </c>
      <c r="P548" s="51"/>
      <c r="Q548" s="48" t="s">
        <v>119</v>
      </c>
      <c r="R548" s="47" t="s">
        <v>464</v>
      </c>
      <c r="S548" s="44">
        <v>2023</v>
      </c>
      <c r="T548" s="114">
        <v>662.2</v>
      </c>
      <c r="U548" s="49">
        <f t="shared" ref="U548:U560" si="110">SUM(W548:BT548)</f>
        <v>0</v>
      </c>
      <c r="V548" s="173">
        <f t="shared" ref="V548:V560" si="111">T548*U548</f>
        <v>0</v>
      </c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</row>
    <row r="549" spans="1:72" s="12" customFormat="1" ht="78.75" x14ac:dyDescent="0.25">
      <c r="A549" s="50" t="s">
        <v>625</v>
      </c>
      <c r="B549" s="51" t="s">
        <v>66</v>
      </c>
      <c r="C549" s="46" t="s">
        <v>192</v>
      </c>
      <c r="D549" s="48" t="s">
        <v>645</v>
      </c>
      <c r="E549" s="48"/>
      <c r="F549" s="45" t="s">
        <v>111</v>
      </c>
      <c r="G549" s="47" t="s">
        <v>113</v>
      </c>
      <c r="H549" s="47"/>
      <c r="I549" s="50" t="s">
        <v>87</v>
      </c>
      <c r="J549" s="50" t="s">
        <v>164</v>
      </c>
      <c r="K549" s="43" t="s">
        <v>465</v>
      </c>
      <c r="L549" s="50" t="s">
        <v>65</v>
      </c>
      <c r="M549" s="52" t="s">
        <v>423</v>
      </c>
      <c r="N549" s="111" t="s">
        <v>466</v>
      </c>
      <c r="O549" s="51" t="s">
        <v>397</v>
      </c>
      <c r="P549" s="51"/>
      <c r="Q549" s="48" t="s">
        <v>119</v>
      </c>
      <c r="R549" s="47" t="s">
        <v>464</v>
      </c>
      <c r="S549" s="44">
        <v>2023</v>
      </c>
      <c r="T549" s="114">
        <v>662.2</v>
      </c>
      <c r="U549" s="49">
        <f t="shared" si="110"/>
        <v>0</v>
      </c>
      <c r="V549" s="173">
        <f t="shared" si="111"/>
        <v>0</v>
      </c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</row>
    <row r="550" spans="1:72" s="12" customFormat="1" ht="78.75" x14ac:dyDescent="0.25">
      <c r="A550" s="50" t="s">
        <v>1656</v>
      </c>
      <c r="B550" s="51" t="s">
        <v>1199</v>
      </c>
      <c r="C550" s="46" t="s">
        <v>2153</v>
      </c>
      <c r="D550" s="48" t="s">
        <v>645</v>
      </c>
      <c r="E550" s="48"/>
      <c r="F550" s="45" t="s">
        <v>111</v>
      </c>
      <c r="G550" s="47" t="s">
        <v>113</v>
      </c>
      <c r="H550" s="47"/>
      <c r="I550" s="50" t="s">
        <v>87</v>
      </c>
      <c r="J550" s="50" t="s">
        <v>164</v>
      </c>
      <c r="K550" s="43" t="s">
        <v>2292</v>
      </c>
      <c r="L550" s="50" t="s">
        <v>65</v>
      </c>
      <c r="M550" s="52" t="s">
        <v>3162</v>
      </c>
      <c r="N550" s="111" t="s">
        <v>466</v>
      </c>
      <c r="O550" s="51" t="s">
        <v>397</v>
      </c>
      <c r="P550" s="51"/>
      <c r="Q550" s="48" t="s">
        <v>119</v>
      </c>
      <c r="R550" s="47" t="s">
        <v>464</v>
      </c>
      <c r="S550" s="44">
        <v>2023</v>
      </c>
      <c r="T550" s="114">
        <v>693</v>
      </c>
      <c r="U550" s="49">
        <f t="shared" si="110"/>
        <v>0</v>
      </c>
      <c r="V550" s="173">
        <f t="shared" si="111"/>
        <v>0</v>
      </c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</row>
    <row r="551" spans="1:72" s="12" customFormat="1" ht="78.75" x14ac:dyDescent="0.25">
      <c r="A551" s="50" t="s">
        <v>1656</v>
      </c>
      <c r="B551" s="51" t="s">
        <v>1200</v>
      </c>
      <c r="C551" s="46" t="s">
        <v>2154</v>
      </c>
      <c r="D551" s="48" t="s">
        <v>645</v>
      </c>
      <c r="E551" s="48"/>
      <c r="F551" s="45" t="s">
        <v>111</v>
      </c>
      <c r="G551" s="47" t="s">
        <v>113</v>
      </c>
      <c r="H551" s="47"/>
      <c r="I551" s="50" t="s">
        <v>87</v>
      </c>
      <c r="J551" s="50" t="s">
        <v>164</v>
      </c>
      <c r="K551" s="43" t="s">
        <v>2292</v>
      </c>
      <c r="L551" s="50" t="s">
        <v>65</v>
      </c>
      <c r="M551" s="52" t="s">
        <v>3163</v>
      </c>
      <c r="N551" s="111" t="s">
        <v>466</v>
      </c>
      <c r="O551" s="51" t="s">
        <v>397</v>
      </c>
      <c r="P551" s="51"/>
      <c r="Q551" s="48" t="s">
        <v>119</v>
      </c>
      <c r="R551" s="47" t="s">
        <v>464</v>
      </c>
      <c r="S551" s="44">
        <v>2023</v>
      </c>
      <c r="T551" s="114">
        <v>693</v>
      </c>
      <c r="U551" s="49">
        <f t="shared" si="110"/>
        <v>0</v>
      </c>
      <c r="V551" s="173">
        <f t="shared" si="111"/>
        <v>0</v>
      </c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</row>
    <row r="552" spans="1:72" s="12" customFormat="1" ht="78.75" x14ac:dyDescent="0.25">
      <c r="A552" s="50" t="s">
        <v>1657</v>
      </c>
      <c r="B552" s="51" t="s">
        <v>1201</v>
      </c>
      <c r="C552" s="46" t="s">
        <v>2155</v>
      </c>
      <c r="D552" s="48" t="s">
        <v>645</v>
      </c>
      <c r="E552" s="48"/>
      <c r="F552" s="45" t="s">
        <v>111</v>
      </c>
      <c r="G552" s="47" t="s">
        <v>113</v>
      </c>
      <c r="H552" s="47"/>
      <c r="I552" s="50" t="s">
        <v>87</v>
      </c>
      <c r="J552" s="50" t="s">
        <v>164</v>
      </c>
      <c r="K552" s="43" t="s">
        <v>2296</v>
      </c>
      <c r="L552" s="50" t="s">
        <v>65</v>
      </c>
      <c r="M552" s="52" t="s">
        <v>3164</v>
      </c>
      <c r="N552" s="111" t="s">
        <v>466</v>
      </c>
      <c r="O552" s="51" t="s">
        <v>397</v>
      </c>
      <c r="P552" s="51"/>
      <c r="Q552" s="48" t="s">
        <v>119</v>
      </c>
      <c r="R552" s="47" t="s">
        <v>464</v>
      </c>
      <c r="S552" s="44">
        <v>2023</v>
      </c>
      <c r="T552" s="114">
        <v>693</v>
      </c>
      <c r="U552" s="49">
        <f t="shared" si="110"/>
        <v>0</v>
      </c>
      <c r="V552" s="173">
        <f t="shared" si="111"/>
        <v>0</v>
      </c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</row>
    <row r="553" spans="1:72" s="12" customFormat="1" ht="78.75" x14ac:dyDescent="0.25">
      <c r="A553" s="50" t="s">
        <v>1657</v>
      </c>
      <c r="B553" s="51" t="s">
        <v>1202</v>
      </c>
      <c r="C553" s="46" t="s">
        <v>2156</v>
      </c>
      <c r="D553" s="48" t="s">
        <v>645</v>
      </c>
      <c r="E553" s="48"/>
      <c r="F553" s="45" t="s">
        <v>111</v>
      </c>
      <c r="G553" s="47" t="s">
        <v>113</v>
      </c>
      <c r="H553" s="47"/>
      <c r="I553" s="50" t="s">
        <v>87</v>
      </c>
      <c r="J553" s="50" t="s">
        <v>164</v>
      </c>
      <c r="K553" s="43" t="s">
        <v>2296</v>
      </c>
      <c r="L553" s="50" t="s">
        <v>65</v>
      </c>
      <c r="M553" s="52" t="s">
        <v>3165</v>
      </c>
      <c r="N553" s="111" t="s">
        <v>466</v>
      </c>
      <c r="O553" s="51" t="s">
        <v>397</v>
      </c>
      <c r="P553" s="51"/>
      <c r="Q553" s="48" t="s">
        <v>119</v>
      </c>
      <c r="R553" s="47" t="s">
        <v>464</v>
      </c>
      <c r="S553" s="44">
        <v>2023</v>
      </c>
      <c r="T553" s="114">
        <v>693</v>
      </c>
      <c r="U553" s="49">
        <f t="shared" si="110"/>
        <v>0</v>
      </c>
      <c r="V553" s="173">
        <f t="shared" si="111"/>
        <v>0</v>
      </c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</row>
    <row r="554" spans="1:72" s="12" customFormat="1" ht="78.75" x14ac:dyDescent="0.25">
      <c r="A554" s="50" t="s">
        <v>1658</v>
      </c>
      <c r="B554" s="51" t="s">
        <v>1203</v>
      </c>
      <c r="C554" s="46" t="s">
        <v>2157</v>
      </c>
      <c r="D554" s="48" t="s">
        <v>645</v>
      </c>
      <c r="E554" s="48"/>
      <c r="F554" s="45" t="s">
        <v>111</v>
      </c>
      <c r="G554" s="47" t="s">
        <v>113</v>
      </c>
      <c r="H554" s="47"/>
      <c r="I554" s="50" t="s">
        <v>3166</v>
      </c>
      <c r="J554" s="50" t="s">
        <v>164</v>
      </c>
      <c r="K554" s="43" t="s">
        <v>2300</v>
      </c>
      <c r="L554" s="50" t="s">
        <v>3167</v>
      </c>
      <c r="M554" s="52" t="s">
        <v>3168</v>
      </c>
      <c r="N554" s="111" t="s">
        <v>466</v>
      </c>
      <c r="O554" s="51" t="s">
        <v>397</v>
      </c>
      <c r="P554" s="51"/>
      <c r="Q554" s="48" t="s">
        <v>119</v>
      </c>
      <c r="R554" s="47" t="s">
        <v>464</v>
      </c>
      <c r="S554" s="44">
        <v>2023</v>
      </c>
      <c r="T554" s="114">
        <v>693</v>
      </c>
      <c r="U554" s="49">
        <f t="shared" si="110"/>
        <v>0</v>
      </c>
      <c r="V554" s="173">
        <f t="shared" si="111"/>
        <v>0</v>
      </c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</row>
    <row r="555" spans="1:72" s="12" customFormat="1" ht="78.75" x14ac:dyDescent="0.25">
      <c r="A555" s="50" t="s">
        <v>1658</v>
      </c>
      <c r="B555" s="51" t="s">
        <v>1204</v>
      </c>
      <c r="C555" s="46" t="s">
        <v>2158</v>
      </c>
      <c r="D555" s="48" t="s">
        <v>645</v>
      </c>
      <c r="E555" s="48"/>
      <c r="F555" s="45" t="s">
        <v>111</v>
      </c>
      <c r="G555" s="47" t="s">
        <v>113</v>
      </c>
      <c r="H555" s="47"/>
      <c r="I555" s="50" t="s">
        <v>3166</v>
      </c>
      <c r="J555" s="50" t="s">
        <v>164</v>
      </c>
      <c r="K555" s="43" t="s">
        <v>2300</v>
      </c>
      <c r="L555" s="50" t="s">
        <v>3167</v>
      </c>
      <c r="M555" s="52" t="s">
        <v>3169</v>
      </c>
      <c r="N555" s="111" t="s">
        <v>466</v>
      </c>
      <c r="O555" s="51" t="s">
        <v>397</v>
      </c>
      <c r="P555" s="51"/>
      <c r="Q555" s="48" t="s">
        <v>119</v>
      </c>
      <c r="R555" s="47" t="s">
        <v>464</v>
      </c>
      <c r="S555" s="44">
        <v>2023</v>
      </c>
      <c r="T555" s="114">
        <v>693</v>
      </c>
      <c r="U555" s="49">
        <f t="shared" si="110"/>
        <v>0</v>
      </c>
      <c r="V555" s="173">
        <f t="shared" si="111"/>
        <v>0</v>
      </c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</row>
    <row r="556" spans="1:72" s="12" customFormat="1" ht="149.25" customHeight="1" x14ac:dyDescent="0.25">
      <c r="A556" s="154" t="s">
        <v>626</v>
      </c>
      <c r="B556" s="155" t="s">
        <v>572</v>
      </c>
      <c r="C556" s="156" t="s">
        <v>747</v>
      </c>
      <c r="D556" s="157" t="s">
        <v>645</v>
      </c>
      <c r="E556" s="157"/>
      <c r="F556" s="158" t="s">
        <v>111</v>
      </c>
      <c r="G556" s="159" t="s">
        <v>113</v>
      </c>
      <c r="H556" s="159" t="s">
        <v>5754</v>
      </c>
      <c r="I556" s="154" t="s">
        <v>748</v>
      </c>
      <c r="J556" s="154" t="s">
        <v>749</v>
      </c>
      <c r="K556" s="160" t="s">
        <v>467</v>
      </c>
      <c r="L556" s="154" t="s">
        <v>750</v>
      </c>
      <c r="M556" s="161" t="s">
        <v>451</v>
      </c>
      <c r="N556" s="162" t="s">
        <v>466</v>
      </c>
      <c r="O556" s="155" t="s">
        <v>482</v>
      </c>
      <c r="P556" s="155"/>
      <c r="Q556" s="157" t="s">
        <v>119</v>
      </c>
      <c r="R556" s="159" t="s">
        <v>468</v>
      </c>
      <c r="S556" s="163">
        <v>2023</v>
      </c>
      <c r="T556" s="164">
        <v>1072.5</v>
      </c>
      <c r="U556" s="49">
        <f t="shared" si="110"/>
        <v>0</v>
      </c>
      <c r="V556" s="173">
        <f t="shared" si="111"/>
        <v>0</v>
      </c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</row>
    <row r="557" spans="1:72" s="12" customFormat="1" ht="149.25" customHeight="1" x14ac:dyDescent="0.25">
      <c r="A557" s="154" t="s">
        <v>1659</v>
      </c>
      <c r="B557" s="155" t="s">
        <v>1205</v>
      </c>
      <c r="C557" s="156" t="s">
        <v>2159</v>
      </c>
      <c r="D557" s="157" t="s">
        <v>645</v>
      </c>
      <c r="E557" s="157" t="s">
        <v>716</v>
      </c>
      <c r="F557" s="158" t="s">
        <v>111</v>
      </c>
      <c r="G557" s="157" t="s">
        <v>113</v>
      </c>
      <c r="H557" s="157" t="s">
        <v>5754</v>
      </c>
      <c r="I557" s="154" t="s">
        <v>748</v>
      </c>
      <c r="J557" s="154" t="s">
        <v>3170</v>
      </c>
      <c r="K557" s="156" t="s">
        <v>2568</v>
      </c>
      <c r="L557" s="154" t="s">
        <v>3171</v>
      </c>
      <c r="M557" s="161" t="s">
        <v>3172</v>
      </c>
      <c r="N557" s="162" t="s">
        <v>466</v>
      </c>
      <c r="O557" s="155" t="s">
        <v>482</v>
      </c>
      <c r="P557" s="155"/>
      <c r="Q557" s="157" t="s">
        <v>119</v>
      </c>
      <c r="R557" s="157" t="s">
        <v>468</v>
      </c>
      <c r="S557" s="163">
        <v>2023</v>
      </c>
      <c r="T557" s="164">
        <v>1072.5</v>
      </c>
      <c r="U557" s="49">
        <f t="shared" si="110"/>
        <v>0</v>
      </c>
      <c r="V557" s="173">
        <f t="shared" si="111"/>
        <v>0</v>
      </c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</row>
    <row r="558" spans="1:72" s="12" customFormat="1" ht="63" x14ac:dyDescent="0.25">
      <c r="A558" s="50" t="s">
        <v>1660</v>
      </c>
      <c r="B558" s="51" t="s">
        <v>1206</v>
      </c>
      <c r="C558" s="46" t="s">
        <v>2160</v>
      </c>
      <c r="D558" s="48" t="s">
        <v>645</v>
      </c>
      <c r="E558" s="48"/>
      <c r="F558" s="45" t="s">
        <v>111</v>
      </c>
      <c r="G558" s="47" t="s">
        <v>113</v>
      </c>
      <c r="H558" s="47"/>
      <c r="I558" s="50" t="s">
        <v>87</v>
      </c>
      <c r="J558" s="50" t="s">
        <v>3173</v>
      </c>
      <c r="K558" s="43" t="s">
        <v>2573</v>
      </c>
      <c r="L558" s="50" t="s">
        <v>87</v>
      </c>
      <c r="M558" s="52" t="s">
        <v>3174</v>
      </c>
      <c r="N558" s="111" t="s">
        <v>466</v>
      </c>
      <c r="O558" s="51" t="s">
        <v>482</v>
      </c>
      <c r="P558" s="51"/>
      <c r="Q558" s="48" t="s">
        <v>119</v>
      </c>
      <c r="R558" s="47" t="s">
        <v>468</v>
      </c>
      <c r="S558" s="44">
        <v>2023</v>
      </c>
      <c r="T558" s="114">
        <v>995.50000000000011</v>
      </c>
      <c r="U558" s="49">
        <f t="shared" si="110"/>
        <v>0</v>
      </c>
      <c r="V558" s="173">
        <f t="shared" si="111"/>
        <v>0</v>
      </c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</row>
    <row r="559" spans="1:72" s="12" customFormat="1" ht="63" x14ac:dyDescent="0.25">
      <c r="A559" s="50" t="s">
        <v>1661</v>
      </c>
      <c r="B559" s="51" t="s">
        <v>1207</v>
      </c>
      <c r="C559" s="46" t="s">
        <v>2161</v>
      </c>
      <c r="D559" s="48" t="s">
        <v>645</v>
      </c>
      <c r="E559" s="48"/>
      <c r="F559" s="45" t="s">
        <v>111</v>
      </c>
      <c r="G559" s="47" t="s">
        <v>113</v>
      </c>
      <c r="H559" s="47"/>
      <c r="I559" s="50" t="s">
        <v>3175</v>
      </c>
      <c r="J559" s="50" t="s">
        <v>3173</v>
      </c>
      <c r="K559" s="43" t="s">
        <v>2578</v>
      </c>
      <c r="L559" s="50" t="s">
        <v>3175</v>
      </c>
      <c r="M559" s="52" t="s">
        <v>3176</v>
      </c>
      <c r="N559" s="111" t="s">
        <v>466</v>
      </c>
      <c r="O559" s="51" t="s">
        <v>482</v>
      </c>
      <c r="P559" s="51"/>
      <c r="Q559" s="48" t="s">
        <v>119</v>
      </c>
      <c r="R559" s="47" t="s">
        <v>468</v>
      </c>
      <c r="S559" s="44">
        <v>2023</v>
      </c>
      <c r="T559" s="114">
        <v>995.50000000000011</v>
      </c>
      <c r="U559" s="49">
        <f t="shared" si="110"/>
        <v>0</v>
      </c>
      <c r="V559" s="173">
        <f t="shared" si="111"/>
        <v>0</v>
      </c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</row>
    <row r="560" spans="1:72" s="12" customFormat="1" ht="63" x14ac:dyDescent="0.25">
      <c r="A560" s="50" t="s">
        <v>1662</v>
      </c>
      <c r="B560" s="51" t="s">
        <v>1208</v>
      </c>
      <c r="C560" s="46" t="s">
        <v>2162</v>
      </c>
      <c r="D560" s="48" t="s">
        <v>645</v>
      </c>
      <c r="E560" s="48"/>
      <c r="F560" s="45" t="s">
        <v>111</v>
      </c>
      <c r="G560" s="47" t="s">
        <v>113</v>
      </c>
      <c r="H560" s="47"/>
      <c r="I560" s="50" t="s">
        <v>3177</v>
      </c>
      <c r="J560" s="50" t="s">
        <v>3173</v>
      </c>
      <c r="K560" s="43" t="s">
        <v>2582</v>
      </c>
      <c r="L560" s="50" t="s">
        <v>3177</v>
      </c>
      <c r="M560" s="52" t="s">
        <v>3178</v>
      </c>
      <c r="N560" s="111" t="s">
        <v>466</v>
      </c>
      <c r="O560" s="51" t="s">
        <v>482</v>
      </c>
      <c r="P560" s="51"/>
      <c r="Q560" s="48" t="s">
        <v>119</v>
      </c>
      <c r="R560" s="47" t="s">
        <v>468</v>
      </c>
      <c r="S560" s="44">
        <v>2023</v>
      </c>
      <c r="T560" s="114">
        <v>995.50000000000011</v>
      </c>
      <c r="U560" s="49">
        <f t="shared" si="110"/>
        <v>0</v>
      </c>
      <c r="V560" s="173">
        <f t="shared" si="111"/>
        <v>0</v>
      </c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</row>
    <row r="561" spans="1:72" x14ac:dyDescent="0.25">
      <c r="A561" s="54" t="s">
        <v>573</v>
      </c>
      <c r="B561" s="56"/>
      <c r="C561" s="56"/>
      <c r="D561" s="55"/>
      <c r="E561" s="56"/>
      <c r="F561" s="57"/>
      <c r="G561" s="58"/>
      <c r="H561" s="58"/>
      <c r="I561" s="58"/>
      <c r="J561" s="58"/>
      <c r="K561" s="57"/>
      <c r="L561" s="58"/>
      <c r="M561" s="58"/>
      <c r="N561" s="58"/>
      <c r="O561" s="59"/>
      <c r="P561" s="59"/>
      <c r="Q561" s="57"/>
      <c r="R561" s="57"/>
      <c r="S561" s="57"/>
      <c r="T561" s="57"/>
      <c r="U561" s="61"/>
      <c r="V561" s="177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</row>
    <row r="562" spans="1:72" x14ac:dyDescent="0.25">
      <c r="A562" s="63" t="s">
        <v>574</v>
      </c>
      <c r="B562" s="65"/>
      <c r="C562" s="65"/>
      <c r="D562" s="64"/>
      <c r="E562" s="65"/>
      <c r="F562" s="66"/>
      <c r="G562" s="67"/>
      <c r="H562" s="67"/>
      <c r="I562" s="68"/>
      <c r="J562" s="69"/>
      <c r="K562" s="70"/>
      <c r="L562" s="71"/>
      <c r="M562" s="71"/>
      <c r="N562" s="71"/>
      <c r="O562" s="72"/>
      <c r="P562" s="72"/>
      <c r="Q562" s="72"/>
      <c r="R562" s="74"/>
      <c r="S562" s="74"/>
      <c r="T562" s="74"/>
      <c r="U562" s="75"/>
      <c r="V562" s="178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</row>
    <row r="563" spans="1:72" s="12" customFormat="1" ht="96" customHeight="1" x14ac:dyDescent="0.25">
      <c r="A563" s="50" t="s">
        <v>627</v>
      </c>
      <c r="B563" s="51" t="s">
        <v>69</v>
      </c>
      <c r="C563" s="46" t="s">
        <v>196</v>
      </c>
      <c r="D563" s="48" t="s">
        <v>645</v>
      </c>
      <c r="E563" s="48"/>
      <c r="F563" s="45" t="s">
        <v>111</v>
      </c>
      <c r="G563" s="47" t="s">
        <v>113</v>
      </c>
      <c r="H563" s="47"/>
      <c r="I563" s="50" t="s">
        <v>156</v>
      </c>
      <c r="J563" s="50" t="s">
        <v>166</v>
      </c>
      <c r="K563" s="43" t="s">
        <v>465</v>
      </c>
      <c r="L563" s="50" t="s">
        <v>70</v>
      </c>
      <c r="M563" s="52" t="s">
        <v>431</v>
      </c>
      <c r="N563" s="111" t="s">
        <v>466</v>
      </c>
      <c r="O563" s="51" t="s">
        <v>71</v>
      </c>
      <c r="P563" s="51"/>
      <c r="Q563" s="48" t="s">
        <v>119</v>
      </c>
      <c r="R563" s="47" t="s">
        <v>464</v>
      </c>
      <c r="S563" s="44">
        <v>2023</v>
      </c>
      <c r="T563" s="114">
        <v>405.90000000000003</v>
      </c>
      <c r="U563" s="49">
        <f t="shared" ref="U563:U570" si="112">SUM(W563:BT563)</f>
        <v>0</v>
      </c>
      <c r="V563" s="173">
        <f t="shared" ref="V563:V570" si="113">T563*U563</f>
        <v>0</v>
      </c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</row>
    <row r="564" spans="1:72" s="12" customFormat="1" ht="96" customHeight="1" x14ac:dyDescent="0.25">
      <c r="A564" s="50" t="s">
        <v>627</v>
      </c>
      <c r="B564" s="51" t="s">
        <v>72</v>
      </c>
      <c r="C564" s="46" t="s">
        <v>197</v>
      </c>
      <c r="D564" s="48" t="s">
        <v>645</v>
      </c>
      <c r="E564" s="48"/>
      <c r="F564" s="45" t="s">
        <v>111</v>
      </c>
      <c r="G564" s="47" t="s">
        <v>113</v>
      </c>
      <c r="H564" s="47"/>
      <c r="I564" s="50" t="s">
        <v>156</v>
      </c>
      <c r="J564" s="50" t="s">
        <v>166</v>
      </c>
      <c r="K564" s="43" t="s">
        <v>465</v>
      </c>
      <c r="L564" s="50" t="s">
        <v>70</v>
      </c>
      <c r="M564" s="52" t="s">
        <v>432</v>
      </c>
      <c r="N564" s="111" t="s">
        <v>466</v>
      </c>
      <c r="O564" s="51" t="s">
        <v>71</v>
      </c>
      <c r="P564" s="51"/>
      <c r="Q564" s="48" t="s">
        <v>119</v>
      </c>
      <c r="R564" s="47" t="s">
        <v>464</v>
      </c>
      <c r="S564" s="44">
        <v>2023</v>
      </c>
      <c r="T564" s="114">
        <v>405.90000000000003</v>
      </c>
      <c r="U564" s="49">
        <f t="shared" si="112"/>
        <v>0</v>
      </c>
      <c r="V564" s="173">
        <f t="shared" si="113"/>
        <v>0</v>
      </c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</row>
    <row r="565" spans="1:72" s="12" customFormat="1" ht="96" customHeight="1" x14ac:dyDescent="0.25">
      <c r="A565" s="50" t="s">
        <v>1663</v>
      </c>
      <c r="B565" s="51" t="s">
        <v>1209</v>
      </c>
      <c r="C565" s="46" t="s">
        <v>2163</v>
      </c>
      <c r="D565" s="48" t="s">
        <v>645</v>
      </c>
      <c r="E565" s="48"/>
      <c r="F565" s="45" t="s">
        <v>111</v>
      </c>
      <c r="G565" s="47" t="s">
        <v>113</v>
      </c>
      <c r="H565" s="47"/>
      <c r="I565" s="50" t="s">
        <v>156</v>
      </c>
      <c r="J565" s="50" t="s">
        <v>166</v>
      </c>
      <c r="K565" s="43" t="s">
        <v>2292</v>
      </c>
      <c r="L565" s="50" t="s">
        <v>70</v>
      </c>
      <c r="M565" s="52" t="s">
        <v>3179</v>
      </c>
      <c r="N565" s="111" t="s">
        <v>466</v>
      </c>
      <c r="O565" s="51" t="s">
        <v>71</v>
      </c>
      <c r="P565" s="51"/>
      <c r="Q565" s="48" t="s">
        <v>119</v>
      </c>
      <c r="R565" s="47" t="s">
        <v>464</v>
      </c>
      <c r="S565" s="44">
        <v>2023</v>
      </c>
      <c r="T565" s="114">
        <v>562.65000000000009</v>
      </c>
      <c r="U565" s="49">
        <f t="shared" si="112"/>
        <v>0</v>
      </c>
      <c r="V565" s="173">
        <f t="shared" si="113"/>
        <v>0</v>
      </c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</row>
    <row r="566" spans="1:72" s="12" customFormat="1" ht="96" customHeight="1" x14ac:dyDescent="0.25">
      <c r="A566" s="50" t="s">
        <v>1663</v>
      </c>
      <c r="B566" s="51" t="s">
        <v>1210</v>
      </c>
      <c r="C566" s="46" t="s">
        <v>2164</v>
      </c>
      <c r="D566" s="48" t="s">
        <v>645</v>
      </c>
      <c r="E566" s="48"/>
      <c r="F566" s="45" t="s">
        <v>111</v>
      </c>
      <c r="G566" s="47" t="s">
        <v>113</v>
      </c>
      <c r="H566" s="47"/>
      <c r="I566" s="50" t="s">
        <v>156</v>
      </c>
      <c r="J566" s="50" t="s">
        <v>166</v>
      </c>
      <c r="K566" s="43" t="s">
        <v>2292</v>
      </c>
      <c r="L566" s="50" t="s">
        <v>70</v>
      </c>
      <c r="M566" s="52" t="s">
        <v>3180</v>
      </c>
      <c r="N566" s="111" t="s">
        <v>466</v>
      </c>
      <c r="O566" s="51" t="s">
        <v>71</v>
      </c>
      <c r="P566" s="51"/>
      <c r="Q566" s="48" t="s">
        <v>119</v>
      </c>
      <c r="R566" s="47" t="s">
        <v>464</v>
      </c>
      <c r="S566" s="44">
        <v>2023</v>
      </c>
      <c r="T566" s="114">
        <v>562.65000000000009</v>
      </c>
      <c r="U566" s="49">
        <f t="shared" si="112"/>
        <v>0</v>
      </c>
      <c r="V566" s="173">
        <f t="shared" si="113"/>
        <v>0</v>
      </c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</row>
    <row r="567" spans="1:72" s="12" customFormat="1" ht="96" customHeight="1" x14ac:dyDescent="0.25">
      <c r="A567" s="50" t="s">
        <v>1664</v>
      </c>
      <c r="B567" s="51" t="s">
        <v>1211</v>
      </c>
      <c r="C567" s="46" t="s">
        <v>2165</v>
      </c>
      <c r="D567" s="48" t="s">
        <v>645</v>
      </c>
      <c r="E567" s="48"/>
      <c r="F567" s="45" t="s">
        <v>111</v>
      </c>
      <c r="G567" s="47" t="s">
        <v>113</v>
      </c>
      <c r="H567" s="47"/>
      <c r="I567" s="50" t="s">
        <v>156</v>
      </c>
      <c r="J567" s="50" t="s">
        <v>3181</v>
      </c>
      <c r="K567" s="43" t="s">
        <v>2296</v>
      </c>
      <c r="L567" s="50" t="s">
        <v>70</v>
      </c>
      <c r="M567" s="52" t="s">
        <v>3182</v>
      </c>
      <c r="N567" s="111" t="s">
        <v>466</v>
      </c>
      <c r="O567" s="51" t="s">
        <v>71</v>
      </c>
      <c r="P567" s="51"/>
      <c r="Q567" s="48" t="s">
        <v>119</v>
      </c>
      <c r="R567" s="47" t="s">
        <v>464</v>
      </c>
      <c r="S567" s="44">
        <v>2023</v>
      </c>
      <c r="T567" s="114">
        <v>562.65000000000009</v>
      </c>
      <c r="U567" s="49">
        <f t="shared" si="112"/>
        <v>0</v>
      </c>
      <c r="V567" s="173">
        <f t="shared" si="113"/>
        <v>0</v>
      </c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</row>
    <row r="568" spans="1:72" s="12" customFormat="1" ht="96" customHeight="1" x14ac:dyDescent="0.25">
      <c r="A568" s="50" t="s">
        <v>1664</v>
      </c>
      <c r="B568" s="51" t="s">
        <v>1212</v>
      </c>
      <c r="C568" s="46" t="s">
        <v>2166</v>
      </c>
      <c r="D568" s="48" t="s">
        <v>645</v>
      </c>
      <c r="E568" s="48"/>
      <c r="F568" s="45" t="s">
        <v>111</v>
      </c>
      <c r="G568" s="47" t="s">
        <v>113</v>
      </c>
      <c r="H568" s="47"/>
      <c r="I568" s="50" t="s">
        <v>156</v>
      </c>
      <c r="J568" s="50" t="s">
        <v>3181</v>
      </c>
      <c r="K568" s="43" t="s">
        <v>2296</v>
      </c>
      <c r="L568" s="50" t="s">
        <v>70</v>
      </c>
      <c r="M568" s="52" t="s">
        <v>3183</v>
      </c>
      <c r="N568" s="111" t="s">
        <v>466</v>
      </c>
      <c r="O568" s="51" t="s">
        <v>71</v>
      </c>
      <c r="P568" s="51"/>
      <c r="Q568" s="48" t="s">
        <v>119</v>
      </c>
      <c r="R568" s="47" t="s">
        <v>464</v>
      </c>
      <c r="S568" s="44">
        <v>2023</v>
      </c>
      <c r="T568" s="114">
        <v>562.65000000000009</v>
      </c>
      <c r="U568" s="49">
        <f t="shared" si="112"/>
        <v>0</v>
      </c>
      <c r="V568" s="173">
        <f t="shared" si="113"/>
        <v>0</v>
      </c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</row>
    <row r="569" spans="1:72" s="12" customFormat="1" ht="96" customHeight="1" x14ac:dyDescent="0.25">
      <c r="A569" s="50" t="s">
        <v>1665</v>
      </c>
      <c r="B569" s="51" t="s">
        <v>1213</v>
      </c>
      <c r="C569" s="46" t="s">
        <v>2167</v>
      </c>
      <c r="D569" s="48" t="s">
        <v>645</v>
      </c>
      <c r="E569" s="48"/>
      <c r="F569" s="45" t="s">
        <v>111</v>
      </c>
      <c r="G569" s="47" t="s">
        <v>113</v>
      </c>
      <c r="H569" s="47"/>
      <c r="I569" s="50" t="s">
        <v>156</v>
      </c>
      <c r="J569" s="50" t="s">
        <v>3181</v>
      </c>
      <c r="K569" s="43" t="s">
        <v>2300</v>
      </c>
      <c r="L569" s="50" t="s">
        <v>70</v>
      </c>
      <c r="M569" s="52" t="s">
        <v>3184</v>
      </c>
      <c r="N569" s="111" t="s">
        <v>466</v>
      </c>
      <c r="O569" s="51" t="s">
        <v>71</v>
      </c>
      <c r="P569" s="51"/>
      <c r="Q569" s="48" t="s">
        <v>119</v>
      </c>
      <c r="R569" s="47" t="s">
        <v>464</v>
      </c>
      <c r="S569" s="44">
        <v>2023</v>
      </c>
      <c r="T569" s="114">
        <v>562.65000000000009</v>
      </c>
      <c r="U569" s="49">
        <f t="shared" si="112"/>
        <v>0</v>
      </c>
      <c r="V569" s="173">
        <f t="shared" si="113"/>
        <v>0</v>
      </c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</row>
    <row r="570" spans="1:72" s="12" customFormat="1" ht="96" customHeight="1" x14ac:dyDescent="0.25">
      <c r="A570" s="50" t="s">
        <v>1665</v>
      </c>
      <c r="B570" s="51" t="s">
        <v>1214</v>
      </c>
      <c r="C570" s="46" t="s">
        <v>2168</v>
      </c>
      <c r="D570" s="48" t="s">
        <v>645</v>
      </c>
      <c r="E570" s="48"/>
      <c r="F570" s="45" t="s">
        <v>111</v>
      </c>
      <c r="G570" s="47" t="s">
        <v>113</v>
      </c>
      <c r="H570" s="47"/>
      <c r="I570" s="50" t="s">
        <v>156</v>
      </c>
      <c r="J570" s="50" t="s">
        <v>3181</v>
      </c>
      <c r="K570" s="43" t="s">
        <v>2300</v>
      </c>
      <c r="L570" s="50" t="s">
        <v>70</v>
      </c>
      <c r="M570" s="52" t="s">
        <v>3185</v>
      </c>
      <c r="N570" s="111" t="s">
        <v>466</v>
      </c>
      <c r="O570" s="51" t="s">
        <v>71</v>
      </c>
      <c r="P570" s="51"/>
      <c r="Q570" s="48" t="s">
        <v>119</v>
      </c>
      <c r="R570" s="47" t="s">
        <v>464</v>
      </c>
      <c r="S570" s="44">
        <v>2023</v>
      </c>
      <c r="T570" s="114">
        <v>562.65000000000009</v>
      </c>
      <c r="U570" s="49">
        <f t="shared" si="112"/>
        <v>0</v>
      </c>
      <c r="V570" s="173">
        <f t="shared" si="113"/>
        <v>0</v>
      </c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</row>
    <row r="571" spans="1:72" x14ac:dyDescent="0.25">
      <c r="A571" s="54" t="s">
        <v>575</v>
      </c>
      <c r="B571" s="56"/>
      <c r="C571" s="56"/>
      <c r="D571" s="55"/>
      <c r="E571" s="56"/>
      <c r="F571" s="57"/>
      <c r="G571" s="58"/>
      <c r="H571" s="58"/>
      <c r="I571" s="58"/>
      <c r="J571" s="58"/>
      <c r="K571" s="57"/>
      <c r="L571" s="58"/>
      <c r="M571" s="58"/>
      <c r="N571" s="58"/>
      <c r="O571" s="59"/>
      <c r="P571" s="59"/>
      <c r="Q571" s="57"/>
      <c r="R571" s="57"/>
      <c r="S571" s="57"/>
      <c r="T571" s="57"/>
      <c r="U571" s="61"/>
      <c r="V571" s="177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</row>
    <row r="572" spans="1:72" x14ac:dyDescent="0.25">
      <c r="A572" s="63" t="s">
        <v>576</v>
      </c>
      <c r="B572" s="65"/>
      <c r="C572" s="65"/>
      <c r="D572" s="64"/>
      <c r="E572" s="65"/>
      <c r="F572" s="66"/>
      <c r="G572" s="67"/>
      <c r="H572" s="67"/>
      <c r="I572" s="68"/>
      <c r="J572" s="69"/>
      <c r="K572" s="70"/>
      <c r="L572" s="71"/>
      <c r="M572" s="71"/>
      <c r="N572" s="71"/>
      <c r="O572" s="72"/>
      <c r="P572" s="72"/>
      <c r="Q572" s="72"/>
      <c r="R572" s="74"/>
      <c r="S572" s="74"/>
      <c r="T572" s="74"/>
      <c r="U572" s="75"/>
      <c r="V572" s="178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</row>
    <row r="573" spans="1:72" s="12" customFormat="1" ht="180.75" customHeight="1" x14ac:dyDescent="0.25">
      <c r="A573" s="50" t="s">
        <v>628</v>
      </c>
      <c r="B573" s="51" t="s">
        <v>237</v>
      </c>
      <c r="C573" s="46" t="s">
        <v>255</v>
      </c>
      <c r="D573" s="48" t="s">
        <v>645</v>
      </c>
      <c r="E573" s="48"/>
      <c r="F573" s="45" t="s">
        <v>111</v>
      </c>
      <c r="G573" s="47" t="s">
        <v>113</v>
      </c>
      <c r="H573" s="47"/>
      <c r="I573" s="50" t="s">
        <v>256</v>
      </c>
      <c r="J573" s="50" t="s">
        <v>751</v>
      </c>
      <c r="K573" s="43" t="s">
        <v>465</v>
      </c>
      <c r="L573" s="50" t="s">
        <v>256</v>
      </c>
      <c r="M573" s="52" t="s">
        <v>435</v>
      </c>
      <c r="N573" s="111" t="s">
        <v>466</v>
      </c>
      <c r="O573" s="51" t="s">
        <v>257</v>
      </c>
      <c r="P573" s="51"/>
      <c r="Q573" s="48" t="s">
        <v>119</v>
      </c>
      <c r="R573" s="47" t="s">
        <v>464</v>
      </c>
      <c r="S573" s="44">
        <v>2023</v>
      </c>
      <c r="T573" s="114">
        <v>985.05000000000007</v>
      </c>
      <c r="U573" s="49">
        <f t="shared" ref="U573:U577" si="114">SUM(W573:BT573)</f>
        <v>0</v>
      </c>
      <c r="V573" s="173">
        <f>T573*U573</f>
        <v>0</v>
      </c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</row>
    <row r="574" spans="1:72" s="12" customFormat="1" ht="180.75" customHeight="1" x14ac:dyDescent="0.25">
      <c r="A574" s="50" t="s">
        <v>1666</v>
      </c>
      <c r="B574" s="51" t="s">
        <v>1215</v>
      </c>
      <c r="C574" s="46" t="s">
        <v>2169</v>
      </c>
      <c r="D574" s="48" t="s">
        <v>645</v>
      </c>
      <c r="E574" s="48"/>
      <c r="F574" s="45" t="s">
        <v>111</v>
      </c>
      <c r="G574" s="47" t="s">
        <v>113</v>
      </c>
      <c r="H574" s="47"/>
      <c r="I574" s="50" t="s">
        <v>256</v>
      </c>
      <c r="J574" s="50" t="s">
        <v>751</v>
      </c>
      <c r="K574" s="43" t="s">
        <v>2292</v>
      </c>
      <c r="L574" s="50" t="s">
        <v>256</v>
      </c>
      <c r="M574" s="52" t="s">
        <v>3186</v>
      </c>
      <c r="N574" s="111" t="s">
        <v>466</v>
      </c>
      <c r="O574" s="51" t="s">
        <v>257</v>
      </c>
      <c r="P574" s="51"/>
      <c r="Q574" s="48" t="s">
        <v>119</v>
      </c>
      <c r="R574" s="47" t="s">
        <v>464</v>
      </c>
      <c r="S574" s="44">
        <v>2023</v>
      </c>
      <c r="T574" s="114">
        <v>985.05000000000007</v>
      </c>
      <c r="U574" s="49">
        <f t="shared" si="114"/>
        <v>0</v>
      </c>
      <c r="V574" s="173">
        <f>T574*U574</f>
        <v>0</v>
      </c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</row>
    <row r="575" spans="1:72" s="12" customFormat="1" ht="197.25" customHeight="1" x14ac:dyDescent="0.25">
      <c r="A575" s="154" t="s">
        <v>1667</v>
      </c>
      <c r="B575" s="155" t="s">
        <v>1216</v>
      </c>
      <c r="C575" s="156" t="s">
        <v>2170</v>
      </c>
      <c r="D575" s="157" t="s">
        <v>645</v>
      </c>
      <c r="E575" s="157"/>
      <c r="F575" s="158" t="s">
        <v>111</v>
      </c>
      <c r="G575" s="159" t="s">
        <v>113</v>
      </c>
      <c r="H575" s="159" t="s">
        <v>5754</v>
      </c>
      <c r="I575" s="154" t="s">
        <v>3187</v>
      </c>
      <c r="J575" s="154" t="s">
        <v>751</v>
      </c>
      <c r="K575" s="160" t="s">
        <v>2296</v>
      </c>
      <c r="L575" s="154" t="s">
        <v>3188</v>
      </c>
      <c r="M575" s="161" t="s">
        <v>3189</v>
      </c>
      <c r="N575" s="162" t="s">
        <v>466</v>
      </c>
      <c r="O575" s="155" t="s">
        <v>257</v>
      </c>
      <c r="P575" s="155"/>
      <c r="Q575" s="157" t="s">
        <v>119</v>
      </c>
      <c r="R575" s="159" t="s">
        <v>464</v>
      </c>
      <c r="S575" s="163">
        <v>2023</v>
      </c>
      <c r="T575" s="164">
        <v>1043.9000000000001</v>
      </c>
      <c r="U575" s="49">
        <f t="shared" si="114"/>
        <v>0</v>
      </c>
      <c r="V575" s="173">
        <f>T575*U575</f>
        <v>0</v>
      </c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</row>
    <row r="576" spans="1:72" s="12" customFormat="1" ht="198.75" customHeight="1" x14ac:dyDescent="0.25">
      <c r="A576" s="154" t="s">
        <v>1668</v>
      </c>
      <c r="B576" s="155" t="s">
        <v>1217</v>
      </c>
      <c r="C576" s="156" t="s">
        <v>2171</v>
      </c>
      <c r="D576" s="157" t="s">
        <v>645</v>
      </c>
      <c r="E576" s="157"/>
      <c r="F576" s="158" t="s">
        <v>111</v>
      </c>
      <c r="G576" s="159" t="s">
        <v>113</v>
      </c>
      <c r="H576" s="159" t="s">
        <v>5754</v>
      </c>
      <c r="I576" s="154" t="s">
        <v>3187</v>
      </c>
      <c r="J576" s="154" t="s">
        <v>751</v>
      </c>
      <c r="K576" s="160" t="s">
        <v>2300</v>
      </c>
      <c r="L576" s="154" t="s">
        <v>3188</v>
      </c>
      <c r="M576" s="161" t="s">
        <v>3190</v>
      </c>
      <c r="N576" s="162" t="s">
        <v>466</v>
      </c>
      <c r="O576" s="155" t="s">
        <v>257</v>
      </c>
      <c r="P576" s="155"/>
      <c r="Q576" s="157" t="s">
        <v>119</v>
      </c>
      <c r="R576" s="159" t="s">
        <v>464</v>
      </c>
      <c r="S576" s="163">
        <v>2023</v>
      </c>
      <c r="T576" s="164">
        <v>1043.9000000000001</v>
      </c>
      <c r="U576" s="49">
        <f t="shared" si="114"/>
        <v>0</v>
      </c>
      <c r="V576" s="173">
        <f>T576*U576</f>
        <v>0</v>
      </c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</row>
    <row r="577" spans="1:72" s="12" customFormat="1" ht="196.5" customHeight="1" x14ac:dyDescent="0.25">
      <c r="A577" s="154" t="s">
        <v>629</v>
      </c>
      <c r="B577" s="155" t="s">
        <v>577</v>
      </c>
      <c r="C577" s="156" t="s">
        <v>752</v>
      </c>
      <c r="D577" s="157" t="s">
        <v>645</v>
      </c>
      <c r="E577" s="157" t="s">
        <v>716</v>
      </c>
      <c r="F577" s="158" t="s">
        <v>111</v>
      </c>
      <c r="G577" s="159" t="s">
        <v>113</v>
      </c>
      <c r="H577" s="159" t="s">
        <v>5754</v>
      </c>
      <c r="I577" s="154" t="s">
        <v>399</v>
      </c>
      <c r="J577" s="154" t="s">
        <v>753</v>
      </c>
      <c r="K577" s="160" t="s">
        <v>467</v>
      </c>
      <c r="L577" s="154" t="s">
        <v>399</v>
      </c>
      <c r="M577" s="161" t="s">
        <v>754</v>
      </c>
      <c r="N577" s="162" t="s">
        <v>466</v>
      </c>
      <c r="O577" s="155" t="s">
        <v>257</v>
      </c>
      <c r="P577" s="155"/>
      <c r="Q577" s="157" t="s">
        <v>119</v>
      </c>
      <c r="R577" s="159" t="s">
        <v>468</v>
      </c>
      <c r="S577" s="163">
        <v>2023</v>
      </c>
      <c r="T577" s="164">
        <v>1043.9000000000001</v>
      </c>
      <c r="U577" s="49">
        <f t="shared" si="114"/>
        <v>0</v>
      </c>
      <c r="V577" s="173">
        <f>T577*U577</f>
        <v>0</v>
      </c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</row>
    <row r="578" spans="1:72" x14ac:dyDescent="0.25">
      <c r="A578" s="63" t="s">
        <v>578</v>
      </c>
      <c r="B578" s="65"/>
      <c r="C578" s="65"/>
      <c r="D578" s="64"/>
      <c r="E578" s="65"/>
      <c r="F578" s="66"/>
      <c r="G578" s="67"/>
      <c r="H578" s="67"/>
      <c r="I578" s="68"/>
      <c r="J578" s="69"/>
      <c r="K578" s="70"/>
      <c r="L578" s="71"/>
      <c r="M578" s="71"/>
      <c r="N578" s="71"/>
      <c r="O578" s="72"/>
      <c r="P578" s="72"/>
      <c r="Q578" s="72"/>
      <c r="R578" s="74"/>
      <c r="S578" s="74"/>
      <c r="T578" s="74"/>
      <c r="U578" s="75"/>
      <c r="V578" s="178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</row>
    <row r="579" spans="1:72" s="12" customFormat="1" ht="80.25" customHeight="1" x14ac:dyDescent="0.25">
      <c r="A579" s="50" t="s">
        <v>630</v>
      </c>
      <c r="B579" s="51" t="s">
        <v>73</v>
      </c>
      <c r="C579" s="46" t="s">
        <v>198</v>
      </c>
      <c r="D579" s="48" t="s">
        <v>645</v>
      </c>
      <c r="E579" s="48"/>
      <c r="F579" s="45" t="s">
        <v>111</v>
      </c>
      <c r="G579" s="47" t="s">
        <v>113</v>
      </c>
      <c r="H579" s="47"/>
      <c r="I579" s="50" t="s">
        <v>107</v>
      </c>
      <c r="J579" s="50" t="s">
        <v>167</v>
      </c>
      <c r="K579" s="43" t="s">
        <v>465</v>
      </c>
      <c r="L579" s="50" t="s">
        <v>74</v>
      </c>
      <c r="M579" s="52" t="s">
        <v>433</v>
      </c>
      <c r="N579" s="111" t="s">
        <v>466</v>
      </c>
      <c r="O579" s="51" t="s">
        <v>75</v>
      </c>
      <c r="P579" s="51"/>
      <c r="Q579" s="48" t="s">
        <v>119</v>
      </c>
      <c r="R579" s="47" t="s">
        <v>464</v>
      </c>
      <c r="S579" s="44">
        <v>2022</v>
      </c>
      <c r="T579" s="114">
        <v>662.2</v>
      </c>
      <c r="U579" s="49">
        <f t="shared" ref="U579:U583" si="115">SUM(W579:BT579)</f>
        <v>0</v>
      </c>
      <c r="V579" s="173">
        <f t="shared" ref="V579:V583" si="116">T579*U579</f>
        <v>0</v>
      </c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</row>
    <row r="580" spans="1:72" s="12" customFormat="1" ht="80.25" customHeight="1" x14ac:dyDescent="0.25">
      <c r="A580" s="50" t="s">
        <v>1669</v>
      </c>
      <c r="B580" s="51" t="s">
        <v>1218</v>
      </c>
      <c r="C580" s="46" t="s">
        <v>2172</v>
      </c>
      <c r="D580" s="48" t="s">
        <v>645</v>
      </c>
      <c r="E580" s="48"/>
      <c r="F580" s="45" t="s">
        <v>111</v>
      </c>
      <c r="G580" s="47" t="s">
        <v>113</v>
      </c>
      <c r="H580" s="47"/>
      <c r="I580" s="50" t="s">
        <v>107</v>
      </c>
      <c r="J580" s="50" t="s">
        <v>167</v>
      </c>
      <c r="K580" s="43" t="s">
        <v>2292</v>
      </c>
      <c r="L580" s="50" t="s">
        <v>74</v>
      </c>
      <c r="M580" s="52" t="s">
        <v>3191</v>
      </c>
      <c r="N580" s="111" t="s">
        <v>466</v>
      </c>
      <c r="O580" s="51" t="s">
        <v>75</v>
      </c>
      <c r="P580" s="51"/>
      <c r="Q580" s="48" t="s">
        <v>119</v>
      </c>
      <c r="R580" s="47" t="s">
        <v>464</v>
      </c>
      <c r="S580" s="44">
        <v>2023</v>
      </c>
      <c r="T580" s="114">
        <v>607.20000000000005</v>
      </c>
      <c r="U580" s="49">
        <f t="shared" si="115"/>
        <v>0</v>
      </c>
      <c r="V580" s="173">
        <f t="shared" si="116"/>
        <v>0</v>
      </c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</row>
    <row r="581" spans="1:72" s="12" customFormat="1" ht="80.25" customHeight="1" x14ac:dyDescent="0.25">
      <c r="A581" s="50" t="s">
        <v>1670</v>
      </c>
      <c r="B581" s="51" t="s">
        <v>1219</v>
      </c>
      <c r="C581" s="46" t="s">
        <v>2173</v>
      </c>
      <c r="D581" s="48" t="s">
        <v>645</v>
      </c>
      <c r="E581" s="48"/>
      <c r="F581" s="45" t="s">
        <v>111</v>
      </c>
      <c r="G581" s="47" t="s">
        <v>113</v>
      </c>
      <c r="H581" s="47"/>
      <c r="I581" s="50" t="s">
        <v>107</v>
      </c>
      <c r="J581" s="50" t="s">
        <v>167</v>
      </c>
      <c r="K581" s="43" t="s">
        <v>2296</v>
      </c>
      <c r="L581" s="50" t="s">
        <v>74</v>
      </c>
      <c r="M581" s="52" t="s">
        <v>3192</v>
      </c>
      <c r="N581" s="111" t="s">
        <v>466</v>
      </c>
      <c r="O581" s="51" t="s">
        <v>75</v>
      </c>
      <c r="P581" s="51"/>
      <c r="Q581" s="48" t="s">
        <v>119</v>
      </c>
      <c r="R581" s="47" t="s">
        <v>464</v>
      </c>
      <c r="S581" s="44">
        <v>2023</v>
      </c>
      <c r="T581" s="114">
        <v>673.75</v>
      </c>
      <c r="U581" s="49">
        <f t="shared" si="115"/>
        <v>0</v>
      </c>
      <c r="V581" s="173">
        <f t="shared" si="116"/>
        <v>0</v>
      </c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</row>
    <row r="582" spans="1:72" s="12" customFormat="1" ht="80.25" customHeight="1" x14ac:dyDescent="0.25">
      <c r="A582" s="50" t="s">
        <v>1671</v>
      </c>
      <c r="B582" s="51" t="s">
        <v>1220</v>
      </c>
      <c r="C582" s="46" t="s">
        <v>2174</v>
      </c>
      <c r="D582" s="48" t="s">
        <v>645</v>
      </c>
      <c r="E582" s="48"/>
      <c r="F582" s="45" t="s">
        <v>111</v>
      </c>
      <c r="G582" s="47" t="s">
        <v>113</v>
      </c>
      <c r="H582" s="47"/>
      <c r="I582" s="50" t="s">
        <v>107</v>
      </c>
      <c r="J582" s="50" t="s">
        <v>167</v>
      </c>
      <c r="K582" s="43" t="s">
        <v>2300</v>
      </c>
      <c r="L582" s="50" t="s">
        <v>74</v>
      </c>
      <c r="M582" s="52" t="s">
        <v>3193</v>
      </c>
      <c r="N582" s="111" t="s">
        <v>466</v>
      </c>
      <c r="O582" s="51" t="s">
        <v>75</v>
      </c>
      <c r="P582" s="51"/>
      <c r="Q582" s="48" t="s">
        <v>119</v>
      </c>
      <c r="R582" s="47" t="s">
        <v>464</v>
      </c>
      <c r="S582" s="44">
        <v>2023</v>
      </c>
      <c r="T582" s="114">
        <v>673.75</v>
      </c>
      <c r="U582" s="49">
        <f t="shared" si="115"/>
        <v>0</v>
      </c>
      <c r="V582" s="173">
        <f t="shared" si="116"/>
        <v>0</v>
      </c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</row>
    <row r="583" spans="1:72" s="12" customFormat="1" ht="218.25" customHeight="1" x14ac:dyDescent="0.25">
      <c r="A583" s="50" t="s">
        <v>631</v>
      </c>
      <c r="B583" s="51" t="s">
        <v>238</v>
      </c>
      <c r="C583" s="46" t="s">
        <v>271</v>
      </c>
      <c r="D583" s="48" t="s">
        <v>645</v>
      </c>
      <c r="E583" s="48"/>
      <c r="F583" s="45" t="s">
        <v>111</v>
      </c>
      <c r="G583" s="47" t="s">
        <v>113</v>
      </c>
      <c r="H583" s="47"/>
      <c r="I583" s="50" t="s">
        <v>107</v>
      </c>
      <c r="J583" s="50" t="s">
        <v>288</v>
      </c>
      <c r="K583" s="43" t="s">
        <v>467</v>
      </c>
      <c r="L583" s="50" t="s">
        <v>272</v>
      </c>
      <c r="M583" s="52" t="s">
        <v>453</v>
      </c>
      <c r="N583" s="111" t="s">
        <v>466</v>
      </c>
      <c r="O583" s="51" t="s">
        <v>75</v>
      </c>
      <c r="P583" s="51"/>
      <c r="Q583" s="48" t="s">
        <v>119</v>
      </c>
      <c r="R583" s="47" t="s">
        <v>468</v>
      </c>
      <c r="S583" s="44">
        <v>2023</v>
      </c>
      <c r="T583" s="114">
        <v>890.45</v>
      </c>
      <c r="U583" s="49">
        <f t="shared" si="115"/>
        <v>0</v>
      </c>
      <c r="V583" s="173">
        <f t="shared" si="116"/>
        <v>0</v>
      </c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</row>
    <row r="584" spans="1:72" x14ac:dyDescent="0.25">
      <c r="A584" s="54" t="s">
        <v>579</v>
      </c>
      <c r="B584" s="56"/>
      <c r="C584" s="56"/>
      <c r="D584" s="55"/>
      <c r="E584" s="56"/>
      <c r="F584" s="57"/>
      <c r="G584" s="58"/>
      <c r="H584" s="58"/>
      <c r="I584" s="58"/>
      <c r="J584" s="58"/>
      <c r="K584" s="57"/>
      <c r="L584" s="58"/>
      <c r="M584" s="58"/>
      <c r="N584" s="58"/>
      <c r="O584" s="59"/>
      <c r="P584" s="59"/>
      <c r="Q584" s="57"/>
      <c r="R584" s="57"/>
      <c r="S584" s="57"/>
      <c r="T584" s="57"/>
      <c r="U584" s="61"/>
      <c r="V584" s="177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</row>
    <row r="585" spans="1:72" x14ac:dyDescent="0.25">
      <c r="A585" s="63" t="s">
        <v>580</v>
      </c>
      <c r="B585" s="65"/>
      <c r="C585" s="65"/>
      <c r="D585" s="64"/>
      <c r="E585" s="65"/>
      <c r="F585" s="66"/>
      <c r="G585" s="67"/>
      <c r="H585" s="67"/>
      <c r="I585" s="68"/>
      <c r="J585" s="69"/>
      <c r="K585" s="70"/>
      <c r="L585" s="71"/>
      <c r="M585" s="71"/>
      <c r="N585" s="71"/>
      <c r="O585" s="72"/>
      <c r="P585" s="72"/>
      <c r="Q585" s="72"/>
      <c r="R585" s="74"/>
      <c r="S585" s="74"/>
      <c r="T585" s="74"/>
      <c r="U585" s="75"/>
      <c r="V585" s="178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</row>
    <row r="586" spans="1:72" s="12" customFormat="1" ht="212.25" customHeight="1" x14ac:dyDescent="0.25">
      <c r="A586" s="154" t="s">
        <v>632</v>
      </c>
      <c r="B586" s="155" t="s">
        <v>581</v>
      </c>
      <c r="C586" s="156" t="s">
        <v>755</v>
      </c>
      <c r="D586" s="157" t="s">
        <v>645</v>
      </c>
      <c r="E586" s="157"/>
      <c r="F586" s="158" t="s">
        <v>111</v>
      </c>
      <c r="G586" s="159" t="s">
        <v>113</v>
      </c>
      <c r="H586" s="159" t="s">
        <v>5754</v>
      </c>
      <c r="I586" s="154" t="s">
        <v>756</v>
      </c>
      <c r="J586" s="154" t="s">
        <v>757</v>
      </c>
      <c r="K586" s="160" t="s">
        <v>467</v>
      </c>
      <c r="L586" s="154" t="s">
        <v>756</v>
      </c>
      <c r="M586" s="161" t="s">
        <v>758</v>
      </c>
      <c r="N586" s="162" t="s">
        <v>466</v>
      </c>
      <c r="O586" s="155" t="s">
        <v>759</v>
      </c>
      <c r="P586" s="155"/>
      <c r="Q586" s="157" t="s">
        <v>119</v>
      </c>
      <c r="R586" s="159" t="s">
        <v>468</v>
      </c>
      <c r="S586" s="163">
        <v>2023</v>
      </c>
      <c r="T586" s="164">
        <v>862.95</v>
      </c>
      <c r="U586" s="49">
        <f t="shared" ref="U586:U587" si="117">SUM(W586:BT586)</f>
        <v>0</v>
      </c>
      <c r="V586" s="173">
        <f>T586*U586</f>
        <v>0</v>
      </c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</row>
    <row r="587" spans="1:72" s="12" customFormat="1" ht="212.25" customHeight="1" x14ac:dyDescent="0.25">
      <c r="A587" s="154" t="s">
        <v>1672</v>
      </c>
      <c r="B587" s="155" t="s">
        <v>1221</v>
      </c>
      <c r="C587" s="156" t="s">
        <v>2175</v>
      </c>
      <c r="D587" s="157" t="s">
        <v>645</v>
      </c>
      <c r="E587" s="157" t="s">
        <v>716</v>
      </c>
      <c r="F587" s="158" t="s">
        <v>111</v>
      </c>
      <c r="G587" s="159" t="s">
        <v>113</v>
      </c>
      <c r="H587" s="159" t="s">
        <v>5754</v>
      </c>
      <c r="I587" s="154" t="s">
        <v>756</v>
      </c>
      <c r="J587" s="154" t="s">
        <v>3194</v>
      </c>
      <c r="K587" s="160" t="s">
        <v>2568</v>
      </c>
      <c r="L587" s="154" t="s">
        <v>756</v>
      </c>
      <c r="M587" s="161" t="s">
        <v>3195</v>
      </c>
      <c r="N587" s="162" t="s">
        <v>466</v>
      </c>
      <c r="O587" s="155" t="s">
        <v>759</v>
      </c>
      <c r="P587" s="155"/>
      <c r="Q587" s="157" t="s">
        <v>119</v>
      </c>
      <c r="R587" s="159" t="s">
        <v>468</v>
      </c>
      <c r="S587" s="163">
        <v>2023</v>
      </c>
      <c r="T587" s="164">
        <v>862.95</v>
      </c>
      <c r="U587" s="49">
        <f t="shared" si="117"/>
        <v>0</v>
      </c>
      <c r="V587" s="173">
        <f>T587*U587</f>
        <v>0</v>
      </c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</row>
    <row r="588" spans="1:72" x14ac:dyDescent="0.25">
      <c r="A588" s="63" t="s">
        <v>1222</v>
      </c>
      <c r="B588" s="65"/>
      <c r="C588" s="65"/>
      <c r="D588" s="64"/>
      <c r="E588" s="65"/>
      <c r="F588" s="66"/>
      <c r="G588" s="67"/>
      <c r="H588" s="67"/>
      <c r="I588" s="68"/>
      <c r="J588" s="69"/>
      <c r="K588" s="70"/>
      <c r="L588" s="71"/>
      <c r="M588" s="71"/>
      <c r="N588" s="71"/>
      <c r="O588" s="72"/>
      <c r="P588" s="72"/>
      <c r="Q588" s="72"/>
      <c r="R588" s="74"/>
      <c r="S588" s="74"/>
      <c r="T588" s="74"/>
      <c r="U588" s="75"/>
      <c r="V588" s="178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</row>
    <row r="589" spans="1:72" s="12" customFormat="1" ht="63" x14ac:dyDescent="0.25">
      <c r="A589" s="50" t="s">
        <v>1673</v>
      </c>
      <c r="B589" s="51" t="s">
        <v>1223</v>
      </c>
      <c r="C589" s="46" t="s">
        <v>2176</v>
      </c>
      <c r="D589" s="48" t="s">
        <v>645</v>
      </c>
      <c r="E589" s="48"/>
      <c r="F589" s="45" t="s">
        <v>111</v>
      </c>
      <c r="G589" s="47" t="s">
        <v>113</v>
      </c>
      <c r="H589" s="47"/>
      <c r="I589" s="50" t="s">
        <v>3196</v>
      </c>
      <c r="J589" s="50" t="s">
        <v>3197</v>
      </c>
      <c r="K589" s="43" t="s">
        <v>2568</v>
      </c>
      <c r="L589" s="50" t="s">
        <v>3198</v>
      </c>
      <c r="M589" s="52" t="s">
        <v>3199</v>
      </c>
      <c r="N589" s="111" t="s">
        <v>466</v>
      </c>
      <c r="O589" s="51" t="s">
        <v>3516</v>
      </c>
      <c r="P589" s="51"/>
      <c r="Q589" s="48" t="s">
        <v>119</v>
      </c>
      <c r="R589" s="47" t="s">
        <v>468</v>
      </c>
      <c r="S589" s="44">
        <v>2023</v>
      </c>
      <c r="T589" s="114">
        <v>1064.25</v>
      </c>
      <c r="U589" s="49">
        <f t="shared" ref="U589" si="118">SUM(W589:BT589)</f>
        <v>0</v>
      </c>
      <c r="V589" s="173">
        <f>T589*U589</f>
        <v>0</v>
      </c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</row>
    <row r="590" spans="1:72" x14ac:dyDescent="0.25">
      <c r="A590" s="63" t="s">
        <v>1224</v>
      </c>
      <c r="B590" s="65"/>
      <c r="C590" s="65"/>
      <c r="D590" s="64"/>
      <c r="E590" s="65"/>
      <c r="F590" s="66"/>
      <c r="G590" s="67"/>
      <c r="H590" s="67"/>
      <c r="I590" s="68"/>
      <c r="J590" s="69"/>
      <c r="K590" s="70"/>
      <c r="L590" s="71"/>
      <c r="M590" s="71"/>
      <c r="N590" s="71"/>
      <c r="O590" s="72"/>
      <c r="P590" s="72"/>
      <c r="Q590" s="72"/>
      <c r="R590" s="74"/>
      <c r="S590" s="74"/>
      <c r="T590" s="74"/>
      <c r="U590" s="75"/>
      <c r="V590" s="178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</row>
    <row r="591" spans="1:72" s="12" customFormat="1" ht="63" x14ac:dyDescent="0.25">
      <c r="A591" s="50" t="s">
        <v>1674</v>
      </c>
      <c r="B591" s="51" t="s">
        <v>1225</v>
      </c>
      <c r="C591" s="46" t="s">
        <v>2177</v>
      </c>
      <c r="D591" s="48" t="s">
        <v>645</v>
      </c>
      <c r="E591" s="48"/>
      <c r="F591" s="45" t="s">
        <v>111</v>
      </c>
      <c r="G591" s="47" t="s">
        <v>113</v>
      </c>
      <c r="H591" s="47"/>
      <c r="I591" s="50" t="s">
        <v>3196</v>
      </c>
      <c r="J591" s="50" t="s">
        <v>3200</v>
      </c>
      <c r="K591" s="43" t="s">
        <v>2573</v>
      </c>
      <c r="L591" s="50" t="s">
        <v>3198</v>
      </c>
      <c r="M591" s="52" t="s">
        <v>3201</v>
      </c>
      <c r="N591" s="111" t="s">
        <v>466</v>
      </c>
      <c r="O591" s="51" t="s">
        <v>3516</v>
      </c>
      <c r="P591" s="51"/>
      <c r="Q591" s="48" t="s">
        <v>119</v>
      </c>
      <c r="R591" s="47" t="s">
        <v>468</v>
      </c>
      <c r="S591" s="44">
        <v>2023</v>
      </c>
      <c r="T591" s="114">
        <v>1064.25</v>
      </c>
      <c r="U591" s="49">
        <f t="shared" ref="U591:U593" si="119">SUM(W591:BT591)</f>
        <v>0</v>
      </c>
      <c r="V591" s="173">
        <f>T591*U591</f>
        <v>0</v>
      </c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</row>
    <row r="592" spans="1:72" s="12" customFormat="1" ht="63" x14ac:dyDescent="0.25">
      <c r="A592" s="50" t="s">
        <v>1675</v>
      </c>
      <c r="B592" s="51" t="s">
        <v>1226</v>
      </c>
      <c r="C592" s="46" t="s">
        <v>2178</v>
      </c>
      <c r="D592" s="48" t="s">
        <v>645</v>
      </c>
      <c r="E592" s="48"/>
      <c r="F592" s="45" t="s">
        <v>111</v>
      </c>
      <c r="G592" s="47" t="s">
        <v>113</v>
      </c>
      <c r="H592" s="47"/>
      <c r="I592" s="50" t="s">
        <v>3196</v>
      </c>
      <c r="J592" s="50" t="s">
        <v>3200</v>
      </c>
      <c r="K592" s="43" t="s">
        <v>2578</v>
      </c>
      <c r="L592" s="50" t="s">
        <v>3198</v>
      </c>
      <c r="M592" s="52" t="s">
        <v>3202</v>
      </c>
      <c r="N592" s="111" t="s">
        <v>466</v>
      </c>
      <c r="O592" s="51" t="s">
        <v>3516</v>
      </c>
      <c r="P592" s="51"/>
      <c r="Q592" s="48" t="s">
        <v>119</v>
      </c>
      <c r="R592" s="47" t="s">
        <v>468</v>
      </c>
      <c r="S592" s="44">
        <v>2023</v>
      </c>
      <c r="T592" s="114">
        <v>1338.15</v>
      </c>
      <c r="U592" s="49">
        <f t="shared" si="119"/>
        <v>0</v>
      </c>
      <c r="V592" s="173">
        <f>T592*U592</f>
        <v>0</v>
      </c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</row>
    <row r="593" spans="1:72" s="12" customFormat="1" ht="63" x14ac:dyDescent="0.25">
      <c r="A593" s="50" t="s">
        <v>1676</v>
      </c>
      <c r="B593" s="51" t="s">
        <v>1227</v>
      </c>
      <c r="C593" s="46" t="s">
        <v>2179</v>
      </c>
      <c r="D593" s="48" t="s">
        <v>645</v>
      </c>
      <c r="E593" s="48"/>
      <c r="F593" s="45" t="s">
        <v>111</v>
      </c>
      <c r="G593" s="47" t="s">
        <v>113</v>
      </c>
      <c r="H593" s="47"/>
      <c r="I593" s="50" t="s">
        <v>3203</v>
      </c>
      <c r="J593" s="50" t="s">
        <v>3200</v>
      </c>
      <c r="K593" s="43" t="s">
        <v>2582</v>
      </c>
      <c r="L593" s="50" t="s">
        <v>3204</v>
      </c>
      <c r="M593" s="52" t="s">
        <v>3205</v>
      </c>
      <c r="N593" s="111" t="s">
        <v>466</v>
      </c>
      <c r="O593" s="51" t="s">
        <v>3516</v>
      </c>
      <c r="P593" s="51"/>
      <c r="Q593" s="48" t="s">
        <v>119</v>
      </c>
      <c r="R593" s="47" t="s">
        <v>468</v>
      </c>
      <c r="S593" s="44">
        <v>2023</v>
      </c>
      <c r="T593" s="114">
        <v>1338.15</v>
      </c>
      <c r="U593" s="49">
        <f t="shared" si="119"/>
        <v>0</v>
      </c>
      <c r="V593" s="173">
        <f>T593*U593</f>
        <v>0</v>
      </c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</row>
    <row r="594" spans="1:72" x14ac:dyDescent="0.25">
      <c r="A594" s="54" t="s">
        <v>582</v>
      </c>
      <c r="B594" s="56"/>
      <c r="C594" s="56"/>
      <c r="D594" s="55"/>
      <c r="E594" s="56"/>
      <c r="F594" s="57"/>
      <c r="G594" s="58"/>
      <c r="H594" s="58"/>
      <c r="I594" s="58"/>
      <c r="J594" s="58"/>
      <c r="K594" s="57"/>
      <c r="L594" s="58"/>
      <c r="M594" s="58"/>
      <c r="N594" s="58"/>
      <c r="O594" s="59"/>
      <c r="P594" s="59"/>
      <c r="Q594" s="57"/>
      <c r="R594" s="57"/>
      <c r="S594" s="57"/>
      <c r="T594" s="57"/>
      <c r="U594" s="61"/>
      <c r="V594" s="177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</row>
    <row r="595" spans="1:72" x14ac:dyDescent="0.25">
      <c r="A595" s="63" t="s">
        <v>1228</v>
      </c>
      <c r="B595" s="65"/>
      <c r="C595" s="65"/>
      <c r="D595" s="64"/>
      <c r="E595" s="65"/>
      <c r="F595" s="66"/>
      <c r="G595" s="67"/>
      <c r="H595" s="67"/>
      <c r="I595" s="68"/>
      <c r="J595" s="69"/>
      <c r="K595" s="70"/>
      <c r="L595" s="71"/>
      <c r="M595" s="71"/>
      <c r="N595" s="71"/>
      <c r="O595" s="72"/>
      <c r="P595" s="72"/>
      <c r="Q595" s="72"/>
      <c r="R595" s="74"/>
      <c r="S595" s="74"/>
      <c r="T595" s="74"/>
      <c r="U595" s="75"/>
      <c r="V595" s="178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</row>
    <row r="596" spans="1:72" s="12" customFormat="1" ht="78.75" x14ac:dyDescent="0.25">
      <c r="A596" s="50" t="s">
        <v>1677</v>
      </c>
      <c r="B596" s="51" t="s">
        <v>1229</v>
      </c>
      <c r="C596" s="46" t="s">
        <v>2180</v>
      </c>
      <c r="D596" s="48" t="s">
        <v>645</v>
      </c>
      <c r="E596" s="48"/>
      <c r="F596" s="45" t="s">
        <v>111</v>
      </c>
      <c r="G596" s="47" t="s">
        <v>113</v>
      </c>
      <c r="H596" s="47"/>
      <c r="I596" s="50" t="s">
        <v>3206</v>
      </c>
      <c r="J596" s="50" t="s">
        <v>3207</v>
      </c>
      <c r="K596" s="43" t="s">
        <v>2573</v>
      </c>
      <c r="L596" s="50" t="s">
        <v>3208</v>
      </c>
      <c r="M596" s="52" t="s">
        <v>3209</v>
      </c>
      <c r="N596" s="111" t="s">
        <v>466</v>
      </c>
      <c r="O596" s="51" t="s">
        <v>3517</v>
      </c>
      <c r="P596" s="51"/>
      <c r="Q596" s="48" t="s">
        <v>119</v>
      </c>
      <c r="R596" s="47" t="s">
        <v>468</v>
      </c>
      <c r="S596" s="44">
        <v>2023</v>
      </c>
      <c r="T596" s="114">
        <v>1005.95</v>
      </c>
      <c r="U596" s="49">
        <f t="shared" ref="U596:U598" si="120">SUM(W596:BT596)</f>
        <v>0</v>
      </c>
      <c r="V596" s="173">
        <f t="shared" ref="V596:V598" si="121">T596*U596</f>
        <v>0</v>
      </c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</row>
    <row r="597" spans="1:72" s="12" customFormat="1" ht="63" x14ac:dyDescent="0.25">
      <c r="A597" s="50" t="s">
        <v>1678</v>
      </c>
      <c r="B597" s="51" t="s">
        <v>1230</v>
      </c>
      <c r="C597" s="46" t="s">
        <v>2181</v>
      </c>
      <c r="D597" s="48" t="s">
        <v>645</v>
      </c>
      <c r="E597" s="48"/>
      <c r="F597" s="45" t="s">
        <v>111</v>
      </c>
      <c r="G597" s="47" t="s">
        <v>113</v>
      </c>
      <c r="H597" s="47"/>
      <c r="I597" s="50" t="s">
        <v>3210</v>
      </c>
      <c r="J597" s="50" t="s">
        <v>3211</v>
      </c>
      <c r="K597" s="43" t="s">
        <v>2578</v>
      </c>
      <c r="L597" s="50" t="s">
        <v>3212</v>
      </c>
      <c r="M597" s="52" t="s">
        <v>3213</v>
      </c>
      <c r="N597" s="111" t="s">
        <v>466</v>
      </c>
      <c r="O597" s="51" t="s">
        <v>3517</v>
      </c>
      <c r="P597" s="51"/>
      <c r="Q597" s="48" t="s">
        <v>119</v>
      </c>
      <c r="R597" s="47" t="s">
        <v>468</v>
      </c>
      <c r="S597" s="44">
        <v>2022</v>
      </c>
      <c r="T597" s="114">
        <v>1005.95</v>
      </c>
      <c r="U597" s="49">
        <f t="shared" si="120"/>
        <v>0</v>
      </c>
      <c r="V597" s="173">
        <f t="shared" si="121"/>
        <v>0</v>
      </c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</row>
    <row r="598" spans="1:72" s="12" customFormat="1" ht="63" x14ac:dyDescent="0.25">
      <c r="A598" s="50" t="s">
        <v>1679</v>
      </c>
      <c r="B598" s="51" t="s">
        <v>1231</v>
      </c>
      <c r="C598" s="46" t="s">
        <v>2182</v>
      </c>
      <c r="D598" s="48" t="s">
        <v>645</v>
      </c>
      <c r="E598" s="48"/>
      <c r="F598" s="45" t="s">
        <v>111</v>
      </c>
      <c r="G598" s="47" t="s">
        <v>113</v>
      </c>
      <c r="H598" s="47"/>
      <c r="I598" s="50" t="s">
        <v>3214</v>
      </c>
      <c r="J598" s="50" t="s">
        <v>3215</v>
      </c>
      <c r="K598" s="43" t="s">
        <v>2582</v>
      </c>
      <c r="L598" s="50" t="s">
        <v>3216</v>
      </c>
      <c r="M598" s="52" t="s">
        <v>3217</v>
      </c>
      <c r="N598" s="111" t="s">
        <v>466</v>
      </c>
      <c r="O598" s="51" t="s">
        <v>3517</v>
      </c>
      <c r="P598" s="51"/>
      <c r="Q598" s="48" t="s">
        <v>119</v>
      </c>
      <c r="R598" s="47" t="s">
        <v>468</v>
      </c>
      <c r="S598" s="44">
        <v>2023</v>
      </c>
      <c r="T598" s="114">
        <v>1005.95</v>
      </c>
      <c r="U598" s="49">
        <f t="shared" si="120"/>
        <v>0</v>
      </c>
      <c r="V598" s="173">
        <f t="shared" si="121"/>
        <v>0</v>
      </c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</row>
    <row r="599" spans="1:72" x14ac:dyDescent="0.25">
      <c r="A599" s="63" t="s">
        <v>583</v>
      </c>
      <c r="B599" s="65"/>
      <c r="C599" s="65"/>
      <c r="D599" s="64"/>
      <c r="E599" s="65"/>
      <c r="F599" s="66"/>
      <c r="G599" s="67"/>
      <c r="H599" s="67"/>
      <c r="I599" s="68"/>
      <c r="J599" s="69"/>
      <c r="K599" s="70"/>
      <c r="L599" s="71"/>
      <c r="M599" s="71"/>
      <c r="N599" s="71"/>
      <c r="O599" s="72"/>
      <c r="P599" s="72"/>
      <c r="Q599" s="72"/>
      <c r="R599" s="74"/>
      <c r="S599" s="74"/>
      <c r="T599" s="74"/>
      <c r="U599" s="75"/>
      <c r="V599" s="178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</row>
    <row r="600" spans="1:72" s="12" customFormat="1" ht="63" x14ac:dyDescent="0.25">
      <c r="A600" s="50" t="s">
        <v>633</v>
      </c>
      <c r="B600" s="51" t="s">
        <v>94</v>
      </c>
      <c r="C600" s="46" t="s">
        <v>221</v>
      </c>
      <c r="D600" s="48" t="s">
        <v>645</v>
      </c>
      <c r="E600" s="48"/>
      <c r="F600" s="45" t="s">
        <v>111</v>
      </c>
      <c r="G600" s="47" t="s">
        <v>113</v>
      </c>
      <c r="H600" s="47"/>
      <c r="I600" s="50" t="s">
        <v>760</v>
      </c>
      <c r="J600" s="50" t="s">
        <v>171</v>
      </c>
      <c r="K600" s="43" t="s">
        <v>467</v>
      </c>
      <c r="L600" s="50" t="s">
        <v>86</v>
      </c>
      <c r="M600" s="52" t="s">
        <v>452</v>
      </c>
      <c r="N600" s="111" t="s">
        <v>466</v>
      </c>
      <c r="O600" s="51" t="s">
        <v>485</v>
      </c>
      <c r="P600" s="51"/>
      <c r="Q600" s="48" t="s">
        <v>119</v>
      </c>
      <c r="R600" s="47" t="s">
        <v>468</v>
      </c>
      <c r="S600" s="44">
        <v>2023</v>
      </c>
      <c r="T600" s="114">
        <v>997.15000000000009</v>
      </c>
      <c r="U600" s="49">
        <f t="shared" ref="U600:U601" si="122">SUM(W600:BT600)</f>
        <v>0</v>
      </c>
      <c r="V600" s="173">
        <f>T600*U600</f>
        <v>0</v>
      </c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</row>
    <row r="601" spans="1:72" s="12" customFormat="1" ht="63" x14ac:dyDescent="0.25">
      <c r="A601" s="50" t="s">
        <v>1680</v>
      </c>
      <c r="B601" s="51" t="s">
        <v>1232</v>
      </c>
      <c r="C601" s="46" t="s">
        <v>2183</v>
      </c>
      <c r="D601" s="48" t="s">
        <v>645</v>
      </c>
      <c r="E601" s="48"/>
      <c r="F601" s="45" t="s">
        <v>111</v>
      </c>
      <c r="G601" s="47" t="s">
        <v>113</v>
      </c>
      <c r="H601" s="47"/>
      <c r="I601" s="50" t="s">
        <v>3218</v>
      </c>
      <c r="J601" s="50" t="s">
        <v>171</v>
      </c>
      <c r="K601" s="43" t="s">
        <v>2568</v>
      </c>
      <c r="L601" s="50" t="s">
        <v>86</v>
      </c>
      <c r="M601" s="52" t="s">
        <v>3219</v>
      </c>
      <c r="N601" s="111" t="s">
        <v>466</v>
      </c>
      <c r="O601" s="51" t="s">
        <v>485</v>
      </c>
      <c r="P601" s="51"/>
      <c r="Q601" s="48" t="s">
        <v>119</v>
      </c>
      <c r="R601" s="47" t="s">
        <v>468</v>
      </c>
      <c r="S601" s="44">
        <v>2023</v>
      </c>
      <c r="T601" s="114">
        <v>997.15000000000009</v>
      </c>
      <c r="U601" s="49">
        <f t="shared" si="122"/>
        <v>0</v>
      </c>
      <c r="V601" s="173">
        <f>T601*U601</f>
        <v>0</v>
      </c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</row>
    <row r="602" spans="1:72" x14ac:dyDescent="0.25">
      <c r="A602" s="63" t="s">
        <v>1233</v>
      </c>
      <c r="B602" s="65"/>
      <c r="C602" s="65"/>
      <c r="D602" s="64"/>
      <c r="E602" s="65"/>
      <c r="F602" s="66"/>
      <c r="G602" s="67"/>
      <c r="H602" s="67"/>
      <c r="I602" s="68"/>
      <c r="J602" s="69"/>
      <c r="K602" s="70"/>
      <c r="L602" s="71"/>
      <c r="M602" s="71"/>
      <c r="N602" s="71"/>
      <c r="O602" s="72"/>
      <c r="P602" s="72"/>
      <c r="Q602" s="72"/>
      <c r="R602" s="74"/>
      <c r="S602" s="74"/>
      <c r="T602" s="74"/>
      <c r="U602" s="75"/>
      <c r="V602" s="178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</row>
    <row r="603" spans="1:72" s="12" customFormat="1" ht="63" x14ac:dyDescent="0.25">
      <c r="A603" s="50" t="s">
        <v>1681</v>
      </c>
      <c r="B603" s="51" t="s">
        <v>1234</v>
      </c>
      <c r="C603" s="46" t="s">
        <v>2184</v>
      </c>
      <c r="D603" s="48" t="s">
        <v>645</v>
      </c>
      <c r="E603" s="48"/>
      <c r="F603" s="45" t="s">
        <v>111</v>
      </c>
      <c r="G603" s="47" t="s">
        <v>113</v>
      </c>
      <c r="H603" s="47"/>
      <c r="I603" s="50" t="s">
        <v>3218</v>
      </c>
      <c r="J603" s="50" t="s">
        <v>3220</v>
      </c>
      <c r="K603" s="43" t="s">
        <v>2568</v>
      </c>
      <c r="L603" s="50" t="s">
        <v>86</v>
      </c>
      <c r="M603" s="52" t="s">
        <v>3221</v>
      </c>
      <c r="N603" s="111" t="s">
        <v>466</v>
      </c>
      <c r="O603" s="51" t="s">
        <v>3518</v>
      </c>
      <c r="P603" s="51"/>
      <c r="Q603" s="48" t="s">
        <v>119</v>
      </c>
      <c r="R603" s="47" t="s">
        <v>468</v>
      </c>
      <c r="S603" s="44">
        <v>2023</v>
      </c>
      <c r="T603" s="114">
        <v>1034.5500000000002</v>
      </c>
      <c r="U603" s="49">
        <f t="shared" ref="U603:U606" si="123">SUM(W603:BT603)</f>
        <v>0</v>
      </c>
      <c r="V603" s="173">
        <f t="shared" ref="V603:V606" si="124">T603*U603</f>
        <v>0</v>
      </c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</row>
    <row r="604" spans="1:72" s="12" customFormat="1" ht="63" x14ac:dyDescent="0.25">
      <c r="A604" s="50" t="s">
        <v>1682</v>
      </c>
      <c r="B604" s="51" t="s">
        <v>1235</v>
      </c>
      <c r="C604" s="46" t="s">
        <v>2185</v>
      </c>
      <c r="D604" s="48" t="s">
        <v>645</v>
      </c>
      <c r="E604" s="48"/>
      <c r="F604" s="45" t="s">
        <v>111</v>
      </c>
      <c r="G604" s="47" t="s">
        <v>113</v>
      </c>
      <c r="H604" s="47"/>
      <c r="I604" s="50" t="s">
        <v>3218</v>
      </c>
      <c r="J604" s="50" t="s">
        <v>3220</v>
      </c>
      <c r="K604" s="43" t="s">
        <v>2573</v>
      </c>
      <c r="L604" s="50" t="s">
        <v>86</v>
      </c>
      <c r="M604" s="52" t="s">
        <v>3222</v>
      </c>
      <c r="N604" s="111" t="s">
        <v>466</v>
      </c>
      <c r="O604" s="51" t="s">
        <v>3518</v>
      </c>
      <c r="P604" s="51"/>
      <c r="Q604" s="48" t="s">
        <v>119</v>
      </c>
      <c r="R604" s="47" t="s">
        <v>468</v>
      </c>
      <c r="S604" s="44">
        <v>2023</v>
      </c>
      <c r="T604" s="114">
        <v>1036.75</v>
      </c>
      <c r="U604" s="49">
        <f t="shared" si="123"/>
        <v>0</v>
      </c>
      <c r="V604" s="173">
        <f t="shared" si="124"/>
        <v>0</v>
      </c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</row>
    <row r="605" spans="1:72" s="12" customFormat="1" ht="63" x14ac:dyDescent="0.25">
      <c r="A605" s="50" t="s">
        <v>1683</v>
      </c>
      <c r="B605" s="51" t="s">
        <v>1236</v>
      </c>
      <c r="C605" s="46" t="s">
        <v>2186</v>
      </c>
      <c r="D605" s="48" t="s">
        <v>645</v>
      </c>
      <c r="E605" s="48"/>
      <c r="F605" s="45" t="s">
        <v>111</v>
      </c>
      <c r="G605" s="47" t="s">
        <v>113</v>
      </c>
      <c r="H605" s="47"/>
      <c r="I605" s="50" t="s">
        <v>3218</v>
      </c>
      <c r="J605" s="50" t="s">
        <v>3220</v>
      </c>
      <c r="K605" s="43" t="s">
        <v>2578</v>
      </c>
      <c r="L605" s="50" t="s">
        <v>86</v>
      </c>
      <c r="M605" s="52" t="s">
        <v>3223</v>
      </c>
      <c r="N605" s="111" t="s">
        <v>466</v>
      </c>
      <c r="O605" s="51" t="s">
        <v>3518</v>
      </c>
      <c r="P605" s="51"/>
      <c r="Q605" s="48" t="s">
        <v>119</v>
      </c>
      <c r="R605" s="47" t="s">
        <v>468</v>
      </c>
      <c r="S605" s="44">
        <v>2023</v>
      </c>
      <c r="T605" s="114">
        <v>1036.75</v>
      </c>
      <c r="U605" s="49">
        <f t="shared" si="123"/>
        <v>0</v>
      </c>
      <c r="V605" s="173">
        <f t="shared" si="124"/>
        <v>0</v>
      </c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</row>
    <row r="606" spans="1:72" s="12" customFormat="1" ht="63" x14ac:dyDescent="0.25">
      <c r="A606" s="50" t="s">
        <v>1684</v>
      </c>
      <c r="B606" s="51" t="s">
        <v>1237</v>
      </c>
      <c r="C606" s="46" t="s">
        <v>2187</v>
      </c>
      <c r="D606" s="48" t="s">
        <v>645</v>
      </c>
      <c r="E606" s="48"/>
      <c r="F606" s="45" t="s">
        <v>111</v>
      </c>
      <c r="G606" s="47" t="s">
        <v>113</v>
      </c>
      <c r="H606" s="47"/>
      <c r="I606" s="50" t="s">
        <v>3218</v>
      </c>
      <c r="J606" s="50" t="s">
        <v>3220</v>
      </c>
      <c r="K606" s="43" t="s">
        <v>2582</v>
      </c>
      <c r="L606" s="50" t="s">
        <v>86</v>
      </c>
      <c r="M606" s="52" t="s">
        <v>3224</v>
      </c>
      <c r="N606" s="111" t="s">
        <v>466</v>
      </c>
      <c r="O606" s="51" t="s">
        <v>3518</v>
      </c>
      <c r="P606" s="51"/>
      <c r="Q606" s="48" t="s">
        <v>119</v>
      </c>
      <c r="R606" s="47" t="s">
        <v>468</v>
      </c>
      <c r="S606" s="44">
        <v>2023</v>
      </c>
      <c r="T606" s="114">
        <v>1036.75</v>
      </c>
      <c r="U606" s="49">
        <f t="shared" si="123"/>
        <v>0</v>
      </c>
      <c r="V606" s="173">
        <f t="shared" si="124"/>
        <v>0</v>
      </c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</row>
    <row r="607" spans="1:72" x14ac:dyDescent="0.25">
      <c r="A607" s="54" t="s">
        <v>584</v>
      </c>
      <c r="B607" s="56"/>
      <c r="C607" s="56"/>
      <c r="D607" s="55"/>
      <c r="E607" s="56"/>
      <c r="F607" s="57"/>
      <c r="G607" s="58"/>
      <c r="H607" s="58"/>
      <c r="I607" s="58"/>
      <c r="J607" s="58"/>
      <c r="K607" s="57"/>
      <c r="L607" s="58"/>
      <c r="M607" s="58"/>
      <c r="N607" s="58"/>
      <c r="O607" s="59"/>
      <c r="P607" s="59"/>
      <c r="Q607" s="57"/>
      <c r="R607" s="57"/>
      <c r="S607" s="57"/>
      <c r="T607" s="57"/>
      <c r="U607" s="61"/>
      <c r="V607" s="177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</row>
    <row r="608" spans="1:72" x14ac:dyDescent="0.25">
      <c r="A608" s="63" t="s">
        <v>5745</v>
      </c>
      <c r="B608" s="65"/>
      <c r="C608" s="65"/>
      <c r="D608" s="64"/>
      <c r="E608" s="65"/>
      <c r="F608" s="66"/>
      <c r="G608" s="67"/>
      <c r="H608" s="67"/>
      <c r="I608" s="68"/>
      <c r="J608" s="69"/>
      <c r="K608" s="70"/>
      <c r="L608" s="71"/>
      <c r="M608" s="71"/>
      <c r="N608" s="71"/>
      <c r="O608" s="72"/>
      <c r="P608" s="72"/>
      <c r="Q608" s="72"/>
      <c r="R608" s="74"/>
      <c r="S608" s="74"/>
      <c r="T608" s="74"/>
      <c r="U608" s="75"/>
      <c r="V608" s="178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</row>
    <row r="609" spans="1:72" s="12" customFormat="1" ht="82.5" customHeight="1" x14ac:dyDescent="0.25">
      <c r="A609" s="50" t="s">
        <v>634</v>
      </c>
      <c r="B609" s="51" t="s">
        <v>79</v>
      </c>
      <c r="C609" s="46" t="s">
        <v>201</v>
      </c>
      <c r="D609" s="48" t="s">
        <v>645</v>
      </c>
      <c r="E609" s="48"/>
      <c r="F609" s="45" t="s">
        <v>111</v>
      </c>
      <c r="G609" s="47" t="s">
        <v>113</v>
      </c>
      <c r="H609" s="47"/>
      <c r="I609" s="50" t="s">
        <v>80</v>
      </c>
      <c r="J609" s="50" t="s">
        <v>169</v>
      </c>
      <c r="K609" s="43" t="s">
        <v>465</v>
      </c>
      <c r="L609" s="50" t="s">
        <v>81</v>
      </c>
      <c r="M609" s="52" t="s">
        <v>437</v>
      </c>
      <c r="N609" s="111" t="s">
        <v>466</v>
      </c>
      <c r="O609" s="51" t="s">
        <v>404</v>
      </c>
      <c r="P609" s="51"/>
      <c r="Q609" s="48" t="s">
        <v>119</v>
      </c>
      <c r="R609" s="47" t="s">
        <v>464</v>
      </c>
      <c r="S609" s="44">
        <v>2023</v>
      </c>
      <c r="T609" s="114">
        <v>772.2</v>
      </c>
      <c r="U609" s="49">
        <f t="shared" ref="U609:U626" si="125">SUM(W609:BT609)</f>
        <v>0</v>
      </c>
      <c r="V609" s="173">
        <f t="shared" ref="V609:V626" si="126">T609*U609</f>
        <v>0</v>
      </c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</row>
    <row r="610" spans="1:72" s="12" customFormat="1" ht="82.5" customHeight="1" x14ac:dyDescent="0.25">
      <c r="A610" s="50" t="s">
        <v>1685</v>
      </c>
      <c r="B610" s="51" t="s">
        <v>1238</v>
      </c>
      <c r="C610" s="46" t="s">
        <v>2188</v>
      </c>
      <c r="D610" s="48" t="s">
        <v>645</v>
      </c>
      <c r="E610" s="48"/>
      <c r="F610" s="45" t="s">
        <v>111</v>
      </c>
      <c r="G610" s="47" t="s">
        <v>113</v>
      </c>
      <c r="H610" s="47"/>
      <c r="I610" s="50" t="s">
        <v>80</v>
      </c>
      <c r="J610" s="50" t="s">
        <v>169</v>
      </c>
      <c r="K610" s="43" t="s">
        <v>2292</v>
      </c>
      <c r="L610" s="50" t="s">
        <v>81</v>
      </c>
      <c r="M610" s="52" t="s">
        <v>3225</v>
      </c>
      <c r="N610" s="111" t="s">
        <v>466</v>
      </c>
      <c r="O610" s="51" t="s">
        <v>404</v>
      </c>
      <c r="P610" s="51"/>
      <c r="Q610" s="48" t="s">
        <v>119</v>
      </c>
      <c r="R610" s="47" t="s">
        <v>464</v>
      </c>
      <c r="S610" s="44">
        <v>2022</v>
      </c>
      <c r="T610" s="114">
        <v>772.2</v>
      </c>
      <c r="U610" s="49">
        <f t="shared" si="125"/>
        <v>0</v>
      </c>
      <c r="V610" s="173">
        <f t="shared" si="126"/>
        <v>0</v>
      </c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</row>
    <row r="611" spans="1:72" s="12" customFormat="1" ht="82.5" customHeight="1" x14ac:dyDescent="0.25">
      <c r="A611" s="50" t="s">
        <v>1686</v>
      </c>
      <c r="B611" s="51" t="s">
        <v>1239</v>
      </c>
      <c r="C611" s="46" t="s">
        <v>2189</v>
      </c>
      <c r="D611" s="48" t="s">
        <v>645</v>
      </c>
      <c r="E611" s="48"/>
      <c r="F611" s="45" t="s">
        <v>111</v>
      </c>
      <c r="G611" s="47" t="s">
        <v>113</v>
      </c>
      <c r="H611" s="47"/>
      <c r="I611" s="50" t="s">
        <v>80</v>
      </c>
      <c r="J611" s="50" t="s">
        <v>169</v>
      </c>
      <c r="K611" s="43" t="s">
        <v>2296</v>
      </c>
      <c r="L611" s="50" t="s">
        <v>81</v>
      </c>
      <c r="M611" s="52" t="s">
        <v>3226</v>
      </c>
      <c r="N611" s="111" t="s">
        <v>466</v>
      </c>
      <c r="O611" s="51" t="s">
        <v>404</v>
      </c>
      <c r="P611" s="51"/>
      <c r="Q611" s="48" t="s">
        <v>119</v>
      </c>
      <c r="R611" s="47" t="s">
        <v>464</v>
      </c>
      <c r="S611" s="44">
        <v>2023</v>
      </c>
      <c r="T611" s="114">
        <v>772.2</v>
      </c>
      <c r="U611" s="49">
        <f t="shared" si="125"/>
        <v>0</v>
      </c>
      <c r="V611" s="173">
        <f t="shared" si="126"/>
        <v>0</v>
      </c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</row>
    <row r="612" spans="1:72" s="12" customFormat="1" ht="82.5" customHeight="1" x14ac:dyDescent="0.25">
      <c r="A612" s="50" t="s">
        <v>1687</v>
      </c>
      <c r="B612" s="51" t="s">
        <v>1240</v>
      </c>
      <c r="C612" s="46" t="s">
        <v>2190</v>
      </c>
      <c r="D612" s="48" t="s">
        <v>645</v>
      </c>
      <c r="E612" s="48"/>
      <c r="F612" s="45" t="s">
        <v>111</v>
      </c>
      <c r="G612" s="47" t="s">
        <v>113</v>
      </c>
      <c r="H612" s="47"/>
      <c r="I612" s="50" t="s">
        <v>3227</v>
      </c>
      <c r="J612" s="50" t="s">
        <v>169</v>
      </c>
      <c r="K612" s="43" t="s">
        <v>2300</v>
      </c>
      <c r="L612" s="50" t="s">
        <v>3228</v>
      </c>
      <c r="M612" s="52" t="s">
        <v>3229</v>
      </c>
      <c r="N612" s="111" t="s">
        <v>466</v>
      </c>
      <c r="O612" s="51" t="s">
        <v>404</v>
      </c>
      <c r="P612" s="51"/>
      <c r="Q612" s="48" t="s">
        <v>119</v>
      </c>
      <c r="R612" s="47" t="s">
        <v>464</v>
      </c>
      <c r="S612" s="44">
        <v>2022</v>
      </c>
      <c r="T612" s="114">
        <v>772.2</v>
      </c>
      <c r="U612" s="49">
        <f t="shared" si="125"/>
        <v>0</v>
      </c>
      <c r="V612" s="173">
        <f t="shared" si="126"/>
        <v>0</v>
      </c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</row>
    <row r="613" spans="1:72" s="12" customFormat="1" ht="245.25" customHeight="1" x14ac:dyDescent="0.25">
      <c r="A613" s="50" t="s">
        <v>635</v>
      </c>
      <c r="B613" s="51" t="s">
        <v>239</v>
      </c>
      <c r="C613" s="46" t="s">
        <v>273</v>
      </c>
      <c r="D613" s="48" t="s">
        <v>645</v>
      </c>
      <c r="E613" s="48"/>
      <c r="F613" s="45" t="s">
        <v>111</v>
      </c>
      <c r="G613" s="47" t="s">
        <v>113</v>
      </c>
      <c r="H613" s="47"/>
      <c r="I613" s="50" t="s">
        <v>289</v>
      </c>
      <c r="J613" s="50" t="s">
        <v>290</v>
      </c>
      <c r="K613" s="43" t="s">
        <v>467</v>
      </c>
      <c r="L613" s="50" t="s">
        <v>289</v>
      </c>
      <c r="M613" s="52" t="s">
        <v>457</v>
      </c>
      <c r="N613" s="111" t="s">
        <v>466</v>
      </c>
      <c r="O613" s="51" t="s">
        <v>487</v>
      </c>
      <c r="P613" s="51"/>
      <c r="Q613" s="48" t="s">
        <v>119</v>
      </c>
      <c r="R613" s="47" t="s">
        <v>468</v>
      </c>
      <c r="S613" s="44">
        <v>2022</v>
      </c>
      <c r="T613" s="114">
        <v>1079.6500000000001</v>
      </c>
      <c r="U613" s="49">
        <f t="shared" si="125"/>
        <v>0</v>
      </c>
      <c r="V613" s="173">
        <f t="shared" si="126"/>
        <v>0</v>
      </c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</row>
    <row r="614" spans="1:72" s="12" customFormat="1" ht="245.25" customHeight="1" x14ac:dyDescent="0.25">
      <c r="A614" s="50" t="s">
        <v>1688</v>
      </c>
      <c r="B614" s="51" t="s">
        <v>1241</v>
      </c>
      <c r="C614" s="46" t="s">
        <v>2191</v>
      </c>
      <c r="D614" s="48" t="s">
        <v>645</v>
      </c>
      <c r="E614" s="48"/>
      <c r="F614" s="45" t="s">
        <v>111</v>
      </c>
      <c r="G614" s="47" t="s">
        <v>113</v>
      </c>
      <c r="H614" s="47"/>
      <c r="I614" s="50" t="s">
        <v>289</v>
      </c>
      <c r="J614" s="50" t="s">
        <v>290</v>
      </c>
      <c r="K614" s="43" t="s">
        <v>2568</v>
      </c>
      <c r="L614" s="50" t="s">
        <v>289</v>
      </c>
      <c r="M614" s="52" t="s">
        <v>3230</v>
      </c>
      <c r="N614" s="111" t="s">
        <v>466</v>
      </c>
      <c r="O614" s="51" t="s">
        <v>487</v>
      </c>
      <c r="P614" s="51"/>
      <c r="Q614" s="48" t="s">
        <v>119</v>
      </c>
      <c r="R614" s="47" t="s">
        <v>468</v>
      </c>
      <c r="S614" s="44">
        <v>2023</v>
      </c>
      <c r="T614" s="114">
        <v>981.75000000000011</v>
      </c>
      <c r="U614" s="49">
        <f t="shared" si="125"/>
        <v>0</v>
      </c>
      <c r="V614" s="173">
        <f t="shared" si="126"/>
        <v>0</v>
      </c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</row>
    <row r="615" spans="1:72" s="12" customFormat="1" ht="246.75" customHeight="1" x14ac:dyDescent="0.25">
      <c r="A615" s="154" t="s">
        <v>1689</v>
      </c>
      <c r="B615" s="155" t="s">
        <v>1242</v>
      </c>
      <c r="C615" s="156" t="s">
        <v>2192</v>
      </c>
      <c r="D615" s="157" t="s">
        <v>645</v>
      </c>
      <c r="E615" s="157"/>
      <c r="F615" s="158" t="s">
        <v>111</v>
      </c>
      <c r="G615" s="159" t="s">
        <v>113</v>
      </c>
      <c r="H615" s="159" t="s">
        <v>5754</v>
      </c>
      <c r="I615" s="154" t="s">
        <v>3231</v>
      </c>
      <c r="J615" s="154" t="s">
        <v>290</v>
      </c>
      <c r="K615" s="160" t="s">
        <v>2573</v>
      </c>
      <c r="L615" s="154" t="s">
        <v>3231</v>
      </c>
      <c r="M615" s="161" t="s">
        <v>3232</v>
      </c>
      <c r="N615" s="162" t="s">
        <v>466</v>
      </c>
      <c r="O615" s="155" t="s">
        <v>487</v>
      </c>
      <c r="P615" s="155"/>
      <c r="Q615" s="157" t="s">
        <v>119</v>
      </c>
      <c r="R615" s="159" t="s">
        <v>468</v>
      </c>
      <c r="S615" s="163">
        <v>2023</v>
      </c>
      <c r="T615" s="164">
        <v>1144.5500000000002</v>
      </c>
      <c r="U615" s="49">
        <f t="shared" si="125"/>
        <v>0</v>
      </c>
      <c r="V615" s="173">
        <f t="shared" si="126"/>
        <v>0</v>
      </c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</row>
    <row r="616" spans="1:72" s="12" customFormat="1" ht="249.75" customHeight="1" x14ac:dyDescent="0.25">
      <c r="A616" s="154" t="s">
        <v>1690</v>
      </c>
      <c r="B616" s="155" t="s">
        <v>1243</v>
      </c>
      <c r="C616" s="156" t="s">
        <v>2193</v>
      </c>
      <c r="D616" s="157" t="s">
        <v>645</v>
      </c>
      <c r="E616" s="157" t="s">
        <v>716</v>
      </c>
      <c r="F616" s="158" t="s">
        <v>111</v>
      </c>
      <c r="G616" s="159" t="s">
        <v>113</v>
      </c>
      <c r="H616" s="159" t="s">
        <v>5754</v>
      </c>
      <c r="I616" s="154" t="s">
        <v>3233</v>
      </c>
      <c r="J616" s="154" t="s">
        <v>3234</v>
      </c>
      <c r="K616" s="160" t="s">
        <v>2578</v>
      </c>
      <c r="L616" s="154" t="s">
        <v>3231</v>
      </c>
      <c r="M616" s="161" t="s">
        <v>3235</v>
      </c>
      <c r="N616" s="162" t="s">
        <v>466</v>
      </c>
      <c r="O616" s="155" t="s">
        <v>487</v>
      </c>
      <c r="P616" s="155"/>
      <c r="Q616" s="157" t="s">
        <v>119</v>
      </c>
      <c r="R616" s="159" t="s">
        <v>468</v>
      </c>
      <c r="S616" s="163">
        <v>2023</v>
      </c>
      <c r="T616" s="164">
        <v>1144.5500000000002</v>
      </c>
      <c r="U616" s="49">
        <f t="shared" si="125"/>
        <v>0</v>
      </c>
      <c r="V616" s="173">
        <f t="shared" si="126"/>
        <v>0</v>
      </c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</row>
    <row r="617" spans="1:72" s="12" customFormat="1" ht="78.75" x14ac:dyDescent="0.25">
      <c r="A617" s="50" t="s">
        <v>636</v>
      </c>
      <c r="B617" s="51" t="s">
        <v>95</v>
      </c>
      <c r="C617" s="46" t="s">
        <v>223</v>
      </c>
      <c r="D617" s="48" t="s">
        <v>645</v>
      </c>
      <c r="E617" s="48"/>
      <c r="F617" s="45" t="s">
        <v>111</v>
      </c>
      <c r="G617" s="47" t="s">
        <v>113</v>
      </c>
      <c r="H617" s="47"/>
      <c r="I617" s="50" t="s">
        <v>96</v>
      </c>
      <c r="J617" s="50" t="s">
        <v>172</v>
      </c>
      <c r="K617" s="43" t="s">
        <v>467</v>
      </c>
      <c r="L617" s="50" t="s">
        <v>96</v>
      </c>
      <c r="M617" s="52" t="s">
        <v>455</v>
      </c>
      <c r="N617" s="111" t="s">
        <v>466</v>
      </c>
      <c r="O617" s="51" t="s">
        <v>761</v>
      </c>
      <c r="P617" s="51"/>
      <c r="Q617" s="48" t="s">
        <v>119</v>
      </c>
      <c r="R617" s="47" t="s">
        <v>468</v>
      </c>
      <c r="S617" s="44">
        <v>2023</v>
      </c>
      <c r="T617" s="114">
        <v>947.65000000000009</v>
      </c>
      <c r="U617" s="49">
        <f t="shared" si="125"/>
        <v>0</v>
      </c>
      <c r="V617" s="173">
        <f t="shared" si="126"/>
        <v>0</v>
      </c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</row>
    <row r="618" spans="1:72" s="12" customFormat="1" ht="78.75" x14ac:dyDescent="0.25">
      <c r="A618" s="50" t="s">
        <v>1691</v>
      </c>
      <c r="B618" s="51" t="s">
        <v>1244</v>
      </c>
      <c r="C618" s="46" t="s">
        <v>2194</v>
      </c>
      <c r="D618" s="48" t="s">
        <v>645</v>
      </c>
      <c r="E618" s="48"/>
      <c r="F618" s="45" t="s">
        <v>111</v>
      </c>
      <c r="G618" s="47" t="s">
        <v>113</v>
      </c>
      <c r="H618" s="47"/>
      <c r="I618" s="50" t="s">
        <v>96</v>
      </c>
      <c r="J618" s="50" t="s">
        <v>172</v>
      </c>
      <c r="K618" s="43" t="s">
        <v>2568</v>
      </c>
      <c r="L618" s="50" t="s">
        <v>96</v>
      </c>
      <c r="M618" s="52" t="s">
        <v>3236</v>
      </c>
      <c r="N618" s="111" t="s">
        <v>466</v>
      </c>
      <c r="O618" s="51" t="s">
        <v>761</v>
      </c>
      <c r="P618" s="51"/>
      <c r="Q618" s="48" t="s">
        <v>119</v>
      </c>
      <c r="R618" s="47" t="s">
        <v>468</v>
      </c>
      <c r="S618" s="44">
        <v>2022</v>
      </c>
      <c r="T618" s="114">
        <v>947.65000000000009</v>
      </c>
      <c r="U618" s="49">
        <f t="shared" si="125"/>
        <v>0</v>
      </c>
      <c r="V618" s="173">
        <f t="shared" si="126"/>
        <v>0</v>
      </c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</row>
    <row r="619" spans="1:72" s="12" customFormat="1" ht="78.75" x14ac:dyDescent="0.25">
      <c r="A619" s="50" t="s">
        <v>1692</v>
      </c>
      <c r="B619" s="51" t="s">
        <v>1245</v>
      </c>
      <c r="C619" s="46" t="s">
        <v>2195</v>
      </c>
      <c r="D619" s="48" t="s">
        <v>645</v>
      </c>
      <c r="E619" s="48"/>
      <c r="F619" s="45" t="s">
        <v>111</v>
      </c>
      <c r="G619" s="47" t="s">
        <v>113</v>
      </c>
      <c r="H619" s="47"/>
      <c r="I619" s="50" t="s">
        <v>3237</v>
      </c>
      <c r="J619" s="50" t="s">
        <v>172</v>
      </c>
      <c r="K619" s="43" t="s">
        <v>2573</v>
      </c>
      <c r="L619" s="50" t="s">
        <v>3238</v>
      </c>
      <c r="M619" s="52" t="s">
        <v>3239</v>
      </c>
      <c r="N619" s="111" t="s">
        <v>466</v>
      </c>
      <c r="O619" s="51" t="s">
        <v>761</v>
      </c>
      <c r="P619" s="51"/>
      <c r="Q619" s="48" t="s">
        <v>119</v>
      </c>
      <c r="R619" s="47" t="s">
        <v>468</v>
      </c>
      <c r="S619" s="44">
        <v>2022</v>
      </c>
      <c r="T619" s="114">
        <v>948.75000000000011</v>
      </c>
      <c r="U619" s="49">
        <f t="shared" si="125"/>
        <v>0</v>
      </c>
      <c r="V619" s="173">
        <f t="shared" si="126"/>
        <v>0</v>
      </c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</row>
    <row r="620" spans="1:72" s="12" customFormat="1" ht="78.75" x14ac:dyDescent="0.25">
      <c r="A620" s="50" t="s">
        <v>1693</v>
      </c>
      <c r="B620" s="51" t="s">
        <v>1246</v>
      </c>
      <c r="C620" s="46" t="s">
        <v>2196</v>
      </c>
      <c r="D620" s="48" t="s">
        <v>645</v>
      </c>
      <c r="E620" s="48"/>
      <c r="F620" s="45" t="s">
        <v>111</v>
      </c>
      <c r="G620" s="47" t="s">
        <v>113</v>
      </c>
      <c r="H620" s="47"/>
      <c r="I620" s="50" t="s">
        <v>3237</v>
      </c>
      <c r="J620" s="50" t="s">
        <v>3240</v>
      </c>
      <c r="K620" s="43" t="s">
        <v>2578</v>
      </c>
      <c r="L620" s="50" t="s">
        <v>3237</v>
      </c>
      <c r="M620" s="52" t="s">
        <v>3241</v>
      </c>
      <c r="N620" s="111" t="s">
        <v>466</v>
      </c>
      <c r="O620" s="51" t="s">
        <v>761</v>
      </c>
      <c r="P620" s="51"/>
      <c r="Q620" s="48" t="s">
        <v>119</v>
      </c>
      <c r="R620" s="47" t="s">
        <v>468</v>
      </c>
      <c r="S620" s="44">
        <v>2023</v>
      </c>
      <c r="T620" s="114">
        <v>948.75000000000011</v>
      </c>
      <c r="U620" s="49">
        <f t="shared" si="125"/>
        <v>0</v>
      </c>
      <c r="V620" s="173">
        <f t="shared" si="126"/>
        <v>0</v>
      </c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</row>
    <row r="621" spans="1:72" s="12" customFormat="1" ht="78.75" x14ac:dyDescent="0.25">
      <c r="A621" s="50" t="s">
        <v>1694</v>
      </c>
      <c r="B621" s="51" t="s">
        <v>1247</v>
      </c>
      <c r="C621" s="46" t="s">
        <v>2197</v>
      </c>
      <c r="D621" s="48" t="s">
        <v>645</v>
      </c>
      <c r="E621" s="48"/>
      <c r="F621" s="45" t="s">
        <v>111</v>
      </c>
      <c r="G621" s="47" t="s">
        <v>113</v>
      </c>
      <c r="H621" s="47"/>
      <c r="I621" s="50" t="s">
        <v>96</v>
      </c>
      <c r="J621" s="50" t="s">
        <v>172</v>
      </c>
      <c r="K621" s="43" t="s">
        <v>2582</v>
      </c>
      <c r="L621" s="50" t="s">
        <v>96</v>
      </c>
      <c r="M621" s="52" t="s">
        <v>3242</v>
      </c>
      <c r="N621" s="111" t="s">
        <v>466</v>
      </c>
      <c r="O621" s="51" t="s">
        <v>761</v>
      </c>
      <c r="P621" s="51"/>
      <c r="Q621" s="48" t="s">
        <v>119</v>
      </c>
      <c r="R621" s="47" t="s">
        <v>468</v>
      </c>
      <c r="S621" s="44">
        <v>2023</v>
      </c>
      <c r="T621" s="114">
        <v>948.75000000000011</v>
      </c>
      <c r="U621" s="49">
        <f t="shared" si="125"/>
        <v>0</v>
      </c>
      <c r="V621" s="173">
        <f t="shared" si="126"/>
        <v>0</v>
      </c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</row>
    <row r="622" spans="1:72" s="12" customFormat="1" ht="99.75" customHeight="1" x14ac:dyDescent="0.25">
      <c r="A622" s="50" t="s">
        <v>637</v>
      </c>
      <c r="B622" s="51" t="s">
        <v>97</v>
      </c>
      <c r="C622" s="46" t="s">
        <v>224</v>
      </c>
      <c r="D622" s="48" t="s">
        <v>645</v>
      </c>
      <c r="E622" s="48"/>
      <c r="F622" s="45" t="s">
        <v>111</v>
      </c>
      <c r="G622" s="47" t="s">
        <v>113</v>
      </c>
      <c r="H622" s="47"/>
      <c r="I622" s="50" t="s">
        <v>762</v>
      </c>
      <c r="J622" s="50" t="s">
        <v>173</v>
      </c>
      <c r="K622" s="43" t="s">
        <v>467</v>
      </c>
      <c r="L622" s="50" t="s">
        <v>98</v>
      </c>
      <c r="M622" s="52" t="s">
        <v>456</v>
      </c>
      <c r="N622" s="111" t="s">
        <v>466</v>
      </c>
      <c r="O622" s="51" t="s">
        <v>763</v>
      </c>
      <c r="P622" s="51"/>
      <c r="Q622" s="48" t="s">
        <v>119</v>
      </c>
      <c r="R622" s="47" t="s">
        <v>468</v>
      </c>
      <c r="S622" s="44">
        <v>2022</v>
      </c>
      <c r="T622" s="114">
        <v>945.45</v>
      </c>
      <c r="U622" s="49">
        <f t="shared" si="125"/>
        <v>0</v>
      </c>
      <c r="V622" s="173">
        <f t="shared" si="126"/>
        <v>0</v>
      </c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</row>
    <row r="623" spans="1:72" s="12" customFormat="1" ht="99.75" customHeight="1" x14ac:dyDescent="0.25">
      <c r="A623" s="50" t="s">
        <v>1695</v>
      </c>
      <c r="B623" s="51" t="s">
        <v>1248</v>
      </c>
      <c r="C623" s="46" t="s">
        <v>2198</v>
      </c>
      <c r="D623" s="48" t="s">
        <v>645</v>
      </c>
      <c r="E623" s="48"/>
      <c r="F623" s="45" t="s">
        <v>111</v>
      </c>
      <c r="G623" s="47" t="s">
        <v>113</v>
      </c>
      <c r="H623" s="47"/>
      <c r="I623" s="50" t="s">
        <v>762</v>
      </c>
      <c r="J623" s="50" t="s">
        <v>173</v>
      </c>
      <c r="K623" s="43" t="s">
        <v>2568</v>
      </c>
      <c r="L623" s="50" t="s">
        <v>98</v>
      </c>
      <c r="M623" s="52" t="s">
        <v>3243</v>
      </c>
      <c r="N623" s="111" t="s">
        <v>466</v>
      </c>
      <c r="O623" s="51" t="s">
        <v>763</v>
      </c>
      <c r="P623" s="51"/>
      <c r="Q623" s="48" t="s">
        <v>119</v>
      </c>
      <c r="R623" s="47" t="s">
        <v>468</v>
      </c>
      <c r="S623" s="44">
        <v>2022</v>
      </c>
      <c r="T623" s="114">
        <v>945.45</v>
      </c>
      <c r="U623" s="49">
        <f t="shared" si="125"/>
        <v>0</v>
      </c>
      <c r="V623" s="173">
        <f t="shared" si="126"/>
        <v>0</v>
      </c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</row>
    <row r="624" spans="1:72" s="12" customFormat="1" ht="99.75" customHeight="1" x14ac:dyDescent="0.25">
      <c r="A624" s="50" t="s">
        <v>1696</v>
      </c>
      <c r="B624" s="51" t="s">
        <v>1249</v>
      </c>
      <c r="C624" s="46" t="s">
        <v>2199</v>
      </c>
      <c r="D624" s="48" t="s">
        <v>645</v>
      </c>
      <c r="E624" s="48"/>
      <c r="F624" s="45" t="s">
        <v>111</v>
      </c>
      <c r="G624" s="47" t="s">
        <v>113</v>
      </c>
      <c r="H624" s="47"/>
      <c r="I624" s="50" t="s">
        <v>762</v>
      </c>
      <c r="J624" s="50" t="s">
        <v>173</v>
      </c>
      <c r="K624" s="43" t="s">
        <v>2573</v>
      </c>
      <c r="L624" s="50" t="s">
        <v>98</v>
      </c>
      <c r="M624" s="52" t="s">
        <v>3244</v>
      </c>
      <c r="N624" s="111" t="s">
        <v>466</v>
      </c>
      <c r="O624" s="51" t="s">
        <v>763</v>
      </c>
      <c r="P624" s="51"/>
      <c r="Q624" s="48" t="s">
        <v>119</v>
      </c>
      <c r="R624" s="47" t="s">
        <v>468</v>
      </c>
      <c r="S624" s="44">
        <v>2023</v>
      </c>
      <c r="T624" s="114">
        <v>948.75000000000011</v>
      </c>
      <c r="U624" s="49">
        <f t="shared" si="125"/>
        <v>0</v>
      </c>
      <c r="V624" s="173">
        <f t="shared" si="126"/>
        <v>0</v>
      </c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</row>
    <row r="625" spans="1:72" s="12" customFormat="1" ht="99.75" customHeight="1" x14ac:dyDescent="0.25">
      <c r="A625" s="50" t="s">
        <v>1697</v>
      </c>
      <c r="B625" s="51" t="s">
        <v>1250</v>
      </c>
      <c r="C625" s="46" t="s">
        <v>2200</v>
      </c>
      <c r="D625" s="48" t="s">
        <v>645</v>
      </c>
      <c r="E625" s="48"/>
      <c r="F625" s="45" t="s">
        <v>111</v>
      </c>
      <c r="G625" s="47" t="s">
        <v>113</v>
      </c>
      <c r="H625" s="47"/>
      <c r="I625" s="50" t="s">
        <v>762</v>
      </c>
      <c r="J625" s="50" t="s">
        <v>173</v>
      </c>
      <c r="K625" s="43" t="s">
        <v>2578</v>
      </c>
      <c r="L625" s="50" t="s">
        <v>98</v>
      </c>
      <c r="M625" s="52" t="s">
        <v>3245</v>
      </c>
      <c r="N625" s="111" t="s">
        <v>466</v>
      </c>
      <c r="O625" s="51" t="s">
        <v>763</v>
      </c>
      <c r="P625" s="51"/>
      <c r="Q625" s="48" t="s">
        <v>119</v>
      </c>
      <c r="R625" s="47" t="s">
        <v>468</v>
      </c>
      <c r="S625" s="44">
        <v>2023</v>
      </c>
      <c r="T625" s="114">
        <v>948.75000000000011</v>
      </c>
      <c r="U625" s="49">
        <f t="shared" si="125"/>
        <v>0</v>
      </c>
      <c r="V625" s="173">
        <f t="shared" si="126"/>
        <v>0</v>
      </c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</row>
    <row r="626" spans="1:72" s="12" customFormat="1" ht="99.75" customHeight="1" x14ac:dyDescent="0.25">
      <c r="A626" s="50" t="s">
        <v>1698</v>
      </c>
      <c r="B626" s="51" t="s">
        <v>1251</v>
      </c>
      <c r="C626" s="46" t="s">
        <v>2201</v>
      </c>
      <c r="D626" s="48" t="s">
        <v>645</v>
      </c>
      <c r="E626" s="48"/>
      <c r="F626" s="45" t="s">
        <v>111</v>
      </c>
      <c r="G626" s="47" t="s">
        <v>113</v>
      </c>
      <c r="H626" s="47"/>
      <c r="I626" s="50" t="s">
        <v>762</v>
      </c>
      <c r="J626" s="50" t="s">
        <v>173</v>
      </c>
      <c r="K626" s="43" t="s">
        <v>2582</v>
      </c>
      <c r="L626" s="50" t="s">
        <v>98</v>
      </c>
      <c r="M626" s="52" t="s">
        <v>3246</v>
      </c>
      <c r="N626" s="111" t="s">
        <v>466</v>
      </c>
      <c r="O626" s="51" t="s">
        <v>763</v>
      </c>
      <c r="P626" s="51"/>
      <c r="Q626" s="48" t="s">
        <v>119</v>
      </c>
      <c r="R626" s="47" t="s">
        <v>468</v>
      </c>
      <c r="S626" s="44">
        <v>2022</v>
      </c>
      <c r="T626" s="114">
        <v>948.75000000000011</v>
      </c>
      <c r="U626" s="49">
        <f t="shared" si="125"/>
        <v>0</v>
      </c>
      <c r="V626" s="173">
        <f t="shared" si="126"/>
        <v>0</v>
      </c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</row>
    <row r="627" spans="1:72" ht="54.75" customHeight="1" x14ac:dyDescent="0.25">
      <c r="A627" s="108" t="s">
        <v>152</v>
      </c>
      <c r="B627" s="109"/>
      <c r="C627" s="109"/>
      <c r="D627" s="167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75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</row>
    <row r="628" spans="1:72" ht="18.75" x14ac:dyDescent="0.25">
      <c r="A628" s="27" t="s">
        <v>153</v>
      </c>
      <c r="B628" s="29"/>
      <c r="C628" s="28"/>
      <c r="D628" s="29"/>
      <c r="E628" s="28"/>
      <c r="F628" s="30"/>
      <c r="G628" s="28"/>
      <c r="H628" s="28"/>
      <c r="I628" s="28"/>
      <c r="J628" s="28"/>
      <c r="K628" s="28"/>
      <c r="L628" s="28"/>
      <c r="M628" s="28"/>
      <c r="N628" s="28"/>
      <c r="O628" s="31"/>
      <c r="P628" s="31"/>
      <c r="Q628" s="30"/>
      <c r="R628" s="30"/>
      <c r="S628" s="30"/>
      <c r="T628" s="30"/>
      <c r="U628" s="28"/>
      <c r="V628" s="176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</row>
    <row r="629" spans="1:72" x14ac:dyDescent="0.25">
      <c r="A629" s="32" t="s">
        <v>585</v>
      </c>
      <c r="B629" s="33"/>
      <c r="C629" s="34"/>
      <c r="D629" s="33"/>
      <c r="E629" s="34"/>
      <c r="F629" s="35"/>
      <c r="G629" s="36"/>
      <c r="H629" s="36"/>
      <c r="I629" s="37"/>
      <c r="J629" s="37"/>
      <c r="K629" s="38"/>
      <c r="L629" s="39"/>
      <c r="M629" s="39"/>
      <c r="N629" s="39"/>
      <c r="O629" s="40"/>
      <c r="P629" s="40"/>
      <c r="Q629" s="40"/>
      <c r="R629" s="40"/>
      <c r="S629" s="40"/>
      <c r="T629" s="40"/>
      <c r="U629" s="42"/>
      <c r="V629" s="172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</row>
    <row r="630" spans="1:72" x14ac:dyDescent="0.25">
      <c r="A630" s="54" t="s">
        <v>1252</v>
      </c>
      <c r="B630" s="55"/>
      <c r="C630" s="56"/>
      <c r="D630" s="55"/>
      <c r="E630" s="56"/>
      <c r="F630" s="57"/>
      <c r="G630" s="58"/>
      <c r="H630" s="58"/>
      <c r="I630" s="58"/>
      <c r="J630" s="58"/>
      <c r="K630" s="57"/>
      <c r="L630" s="58"/>
      <c r="M630" s="58"/>
      <c r="N630" s="58"/>
      <c r="O630" s="59"/>
      <c r="P630" s="59"/>
      <c r="Q630" s="57"/>
      <c r="R630" s="57"/>
      <c r="S630" s="57"/>
      <c r="T630" s="57"/>
      <c r="U630" s="61"/>
      <c r="V630" s="177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</row>
    <row r="631" spans="1:72" x14ac:dyDescent="0.25">
      <c r="A631" s="63" t="s">
        <v>1253</v>
      </c>
      <c r="B631" s="64"/>
      <c r="C631" s="65"/>
      <c r="D631" s="64"/>
      <c r="E631" s="65"/>
      <c r="F631" s="66"/>
      <c r="G631" s="67"/>
      <c r="H631" s="67"/>
      <c r="I631" s="68"/>
      <c r="J631" s="69"/>
      <c r="K631" s="70"/>
      <c r="L631" s="71"/>
      <c r="M631" s="71"/>
      <c r="N631" s="71"/>
      <c r="O631" s="72"/>
      <c r="P631" s="72"/>
      <c r="Q631" s="72"/>
      <c r="R631" s="74"/>
      <c r="S631" s="74"/>
      <c r="T631" s="74"/>
      <c r="U631" s="75"/>
      <c r="V631" s="178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</row>
    <row r="632" spans="1:72" s="12" customFormat="1" ht="117" customHeight="1" x14ac:dyDescent="0.25">
      <c r="A632" s="154" t="s">
        <v>1699</v>
      </c>
      <c r="B632" s="155" t="s">
        <v>1254</v>
      </c>
      <c r="C632" s="156" t="s">
        <v>2202</v>
      </c>
      <c r="D632" s="157" t="s">
        <v>645</v>
      </c>
      <c r="E632" s="157"/>
      <c r="F632" s="158" t="s">
        <v>111</v>
      </c>
      <c r="G632" s="159" t="s">
        <v>113</v>
      </c>
      <c r="H632" s="159" t="s">
        <v>5754</v>
      </c>
      <c r="I632" s="154" t="s">
        <v>3247</v>
      </c>
      <c r="J632" s="154" t="s">
        <v>3248</v>
      </c>
      <c r="K632" s="160" t="s">
        <v>2292</v>
      </c>
      <c r="L632" s="154" t="s">
        <v>3249</v>
      </c>
      <c r="M632" s="161" t="s">
        <v>3250</v>
      </c>
      <c r="N632" s="162" t="s">
        <v>466</v>
      </c>
      <c r="O632" s="155" t="s">
        <v>3519</v>
      </c>
      <c r="P632" s="155"/>
      <c r="Q632" s="157" t="s">
        <v>22</v>
      </c>
      <c r="R632" s="159" t="s">
        <v>464</v>
      </c>
      <c r="S632" s="163">
        <v>2023</v>
      </c>
      <c r="T632" s="164">
        <v>486.75000000000006</v>
      </c>
      <c r="U632" s="49">
        <f t="shared" ref="U632:U634" si="127">SUM(W632:BT632)</f>
        <v>0</v>
      </c>
      <c r="V632" s="173">
        <f>T632*U632</f>
        <v>0</v>
      </c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</row>
    <row r="633" spans="1:72" s="12" customFormat="1" ht="115.5" customHeight="1" x14ac:dyDescent="0.25">
      <c r="A633" s="154" t="s">
        <v>1700</v>
      </c>
      <c r="B633" s="155" t="s">
        <v>1255</v>
      </c>
      <c r="C633" s="156" t="s">
        <v>2203</v>
      </c>
      <c r="D633" s="157" t="s">
        <v>645</v>
      </c>
      <c r="E633" s="157"/>
      <c r="F633" s="158" t="s">
        <v>111</v>
      </c>
      <c r="G633" s="159" t="s">
        <v>113</v>
      </c>
      <c r="H633" s="159" t="s">
        <v>5754</v>
      </c>
      <c r="I633" s="154" t="s">
        <v>3247</v>
      </c>
      <c r="J633" s="154" t="s">
        <v>3251</v>
      </c>
      <c r="K633" s="160" t="s">
        <v>2296</v>
      </c>
      <c r="L633" s="154" t="s">
        <v>3249</v>
      </c>
      <c r="M633" s="161" t="s">
        <v>3252</v>
      </c>
      <c r="N633" s="162" t="s">
        <v>466</v>
      </c>
      <c r="O633" s="155" t="s">
        <v>3519</v>
      </c>
      <c r="P633" s="155"/>
      <c r="Q633" s="157" t="s">
        <v>22</v>
      </c>
      <c r="R633" s="159" t="s">
        <v>464</v>
      </c>
      <c r="S633" s="163">
        <v>2023</v>
      </c>
      <c r="T633" s="164">
        <v>486.75000000000006</v>
      </c>
      <c r="U633" s="49">
        <f t="shared" si="127"/>
        <v>0</v>
      </c>
      <c r="V633" s="173">
        <f>T633*U633</f>
        <v>0</v>
      </c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</row>
    <row r="634" spans="1:72" s="12" customFormat="1" ht="117" customHeight="1" x14ac:dyDescent="0.25">
      <c r="A634" s="154" t="s">
        <v>1701</v>
      </c>
      <c r="B634" s="155" t="s">
        <v>1256</v>
      </c>
      <c r="C634" s="156" t="s">
        <v>2204</v>
      </c>
      <c r="D634" s="157" t="s">
        <v>645</v>
      </c>
      <c r="E634" s="157"/>
      <c r="F634" s="158" t="s">
        <v>111</v>
      </c>
      <c r="G634" s="159" t="s">
        <v>113</v>
      </c>
      <c r="H634" s="159" t="s">
        <v>5754</v>
      </c>
      <c r="I634" s="154" t="s">
        <v>3247</v>
      </c>
      <c r="J634" s="154" t="s">
        <v>3253</v>
      </c>
      <c r="K634" s="160" t="s">
        <v>2300</v>
      </c>
      <c r="L634" s="154" t="s">
        <v>3249</v>
      </c>
      <c r="M634" s="161" t="s">
        <v>3254</v>
      </c>
      <c r="N634" s="162" t="s">
        <v>466</v>
      </c>
      <c r="O634" s="155" t="s">
        <v>3519</v>
      </c>
      <c r="P634" s="155"/>
      <c r="Q634" s="157" t="s">
        <v>22</v>
      </c>
      <c r="R634" s="159" t="s">
        <v>464</v>
      </c>
      <c r="S634" s="163">
        <v>2023</v>
      </c>
      <c r="T634" s="164">
        <v>486.75000000000006</v>
      </c>
      <c r="U634" s="49">
        <f t="shared" si="127"/>
        <v>0</v>
      </c>
      <c r="V634" s="173">
        <f>T634*U634</f>
        <v>0</v>
      </c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</row>
    <row r="635" spans="1:72" x14ac:dyDescent="0.25">
      <c r="A635" s="63" t="s">
        <v>1257</v>
      </c>
      <c r="B635" s="64"/>
      <c r="C635" s="65"/>
      <c r="D635" s="64"/>
      <c r="E635" s="65"/>
      <c r="F635" s="66"/>
      <c r="G635" s="67"/>
      <c r="H635" s="67"/>
      <c r="I635" s="68"/>
      <c r="J635" s="69"/>
      <c r="K635" s="70"/>
      <c r="L635" s="71"/>
      <c r="M635" s="71"/>
      <c r="N635" s="71"/>
      <c r="O635" s="72"/>
      <c r="P635" s="72"/>
      <c r="Q635" s="72"/>
      <c r="R635" s="74"/>
      <c r="S635" s="74"/>
      <c r="T635" s="74"/>
      <c r="U635" s="75"/>
      <c r="V635" s="178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</row>
    <row r="636" spans="1:72" s="12" customFormat="1" ht="97.5" customHeight="1" x14ac:dyDescent="0.25">
      <c r="A636" s="50" t="s">
        <v>1702</v>
      </c>
      <c r="B636" s="51" t="s">
        <v>1258</v>
      </c>
      <c r="C636" s="46" t="s">
        <v>2205</v>
      </c>
      <c r="D636" s="48" t="s">
        <v>645</v>
      </c>
      <c r="E636" s="48"/>
      <c r="F636" s="45" t="s">
        <v>111</v>
      </c>
      <c r="G636" s="47" t="s">
        <v>398</v>
      </c>
      <c r="H636" s="47"/>
      <c r="I636" s="50" t="s">
        <v>3255</v>
      </c>
      <c r="J636" s="50" t="s">
        <v>3074</v>
      </c>
      <c r="K636" s="43" t="s">
        <v>2292</v>
      </c>
      <c r="L636" s="50" t="s">
        <v>3256</v>
      </c>
      <c r="M636" s="52" t="s">
        <v>3257</v>
      </c>
      <c r="N636" s="111" t="s">
        <v>466</v>
      </c>
      <c r="O636" s="51" t="s">
        <v>3520</v>
      </c>
      <c r="P636" s="51" t="s">
        <v>4077</v>
      </c>
      <c r="Q636" s="48" t="s">
        <v>44</v>
      </c>
      <c r="R636" s="47" t="s">
        <v>464</v>
      </c>
      <c r="S636" s="44">
        <v>2022</v>
      </c>
      <c r="T636" s="114">
        <v>519.20000000000005</v>
      </c>
      <c r="U636" s="49">
        <f t="shared" ref="U636:U642" si="128">SUM(W636:BT636)</f>
        <v>0</v>
      </c>
      <c r="V636" s="173">
        <f t="shared" ref="V636:V642" si="129">T636*U636</f>
        <v>0</v>
      </c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</row>
    <row r="637" spans="1:72" s="12" customFormat="1" ht="97.5" customHeight="1" x14ac:dyDescent="0.25">
      <c r="A637" s="50" t="s">
        <v>1702</v>
      </c>
      <c r="B637" s="51" t="s">
        <v>1259</v>
      </c>
      <c r="C637" s="46" t="s">
        <v>2206</v>
      </c>
      <c r="D637" s="48" t="s">
        <v>645</v>
      </c>
      <c r="E637" s="48"/>
      <c r="F637" s="45" t="s">
        <v>111</v>
      </c>
      <c r="G637" s="47" t="s">
        <v>398</v>
      </c>
      <c r="H637" s="47"/>
      <c r="I637" s="50" t="s">
        <v>3255</v>
      </c>
      <c r="J637" s="50" t="s">
        <v>3074</v>
      </c>
      <c r="K637" s="43" t="s">
        <v>2292</v>
      </c>
      <c r="L637" s="50" t="s">
        <v>3256</v>
      </c>
      <c r="M637" s="52" t="s">
        <v>3258</v>
      </c>
      <c r="N637" s="111" t="s">
        <v>466</v>
      </c>
      <c r="O637" s="51" t="s">
        <v>3520</v>
      </c>
      <c r="P637" s="51" t="s">
        <v>4077</v>
      </c>
      <c r="Q637" s="48" t="s">
        <v>44</v>
      </c>
      <c r="R637" s="47" t="s">
        <v>464</v>
      </c>
      <c r="S637" s="44">
        <v>2022</v>
      </c>
      <c r="T637" s="114">
        <v>519.20000000000005</v>
      </c>
      <c r="U637" s="49">
        <f t="shared" si="128"/>
        <v>0</v>
      </c>
      <c r="V637" s="173">
        <f t="shared" si="129"/>
        <v>0</v>
      </c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</row>
    <row r="638" spans="1:72" s="12" customFormat="1" ht="97.5" customHeight="1" x14ac:dyDescent="0.25">
      <c r="A638" s="50" t="s">
        <v>1703</v>
      </c>
      <c r="B638" s="51" t="s">
        <v>1260</v>
      </c>
      <c r="C638" s="46" t="s">
        <v>2207</v>
      </c>
      <c r="D638" s="48" t="s">
        <v>645</v>
      </c>
      <c r="E638" s="48"/>
      <c r="F638" s="45" t="s">
        <v>111</v>
      </c>
      <c r="G638" s="47" t="s">
        <v>398</v>
      </c>
      <c r="H638" s="47"/>
      <c r="I638" s="50" t="s">
        <v>3255</v>
      </c>
      <c r="J638" s="50" t="s">
        <v>3074</v>
      </c>
      <c r="K638" s="43" t="s">
        <v>2296</v>
      </c>
      <c r="L638" s="50" t="s">
        <v>3256</v>
      </c>
      <c r="M638" s="52" t="s">
        <v>3259</v>
      </c>
      <c r="N638" s="111" t="s">
        <v>466</v>
      </c>
      <c r="O638" s="51" t="s">
        <v>3520</v>
      </c>
      <c r="P638" s="51" t="s">
        <v>4077</v>
      </c>
      <c r="Q638" s="48" t="s">
        <v>44</v>
      </c>
      <c r="R638" s="47" t="s">
        <v>464</v>
      </c>
      <c r="S638" s="44">
        <v>2022</v>
      </c>
      <c r="T638" s="114">
        <v>519.20000000000005</v>
      </c>
      <c r="U638" s="49">
        <f t="shared" si="128"/>
        <v>0</v>
      </c>
      <c r="V638" s="173">
        <f t="shared" si="129"/>
        <v>0</v>
      </c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</row>
    <row r="639" spans="1:72" s="12" customFormat="1" ht="97.5" customHeight="1" x14ac:dyDescent="0.25">
      <c r="A639" s="50" t="s">
        <v>1703</v>
      </c>
      <c r="B639" s="51" t="s">
        <v>1261</v>
      </c>
      <c r="C639" s="46" t="s">
        <v>2208</v>
      </c>
      <c r="D639" s="48" t="s">
        <v>645</v>
      </c>
      <c r="E639" s="48"/>
      <c r="F639" s="45" t="s">
        <v>111</v>
      </c>
      <c r="G639" s="47" t="s">
        <v>398</v>
      </c>
      <c r="H639" s="47"/>
      <c r="I639" s="50" t="s">
        <v>3255</v>
      </c>
      <c r="J639" s="50" t="s">
        <v>3074</v>
      </c>
      <c r="K639" s="43" t="s">
        <v>2296</v>
      </c>
      <c r="L639" s="50" t="s">
        <v>3256</v>
      </c>
      <c r="M639" s="52" t="s">
        <v>3260</v>
      </c>
      <c r="N639" s="111" t="s">
        <v>466</v>
      </c>
      <c r="O639" s="51" t="s">
        <v>3520</v>
      </c>
      <c r="P639" s="51" t="s">
        <v>4077</v>
      </c>
      <c r="Q639" s="48" t="s">
        <v>44</v>
      </c>
      <c r="R639" s="47" t="s">
        <v>464</v>
      </c>
      <c r="S639" s="44">
        <v>2022</v>
      </c>
      <c r="T639" s="114">
        <v>519.20000000000005</v>
      </c>
      <c r="U639" s="49">
        <f t="shared" si="128"/>
        <v>0</v>
      </c>
      <c r="V639" s="173">
        <f t="shared" si="129"/>
        <v>0</v>
      </c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</row>
    <row r="640" spans="1:72" s="12" customFormat="1" ht="97.5" customHeight="1" x14ac:dyDescent="0.25">
      <c r="A640" s="50" t="s">
        <v>1704</v>
      </c>
      <c r="B640" s="51" t="s">
        <v>1262</v>
      </c>
      <c r="C640" s="46" t="s">
        <v>2209</v>
      </c>
      <c r="D640" s="48" t="s">
        <v>645</v>
      </c>
      <c r="E640" s="48"/>
      <c r="F640" s="45" t="s">
        <v>111</v>
      </c>
      <c r="G640" s="47" t="s">
        <v>398</v>
      </c>
      <c r="H640" s="47"/>
      <c r="I640" s="50" t="s">
        <v>3255</v>
      </c>
      <c r="J640" s="50" t="s">
        <v>3074</v>
      </c>
      <c r="K640" s="43" t="s">
        <v>2300</v>
      </c>
      <c r="L640" s="50" t="s">
        <v>3256</v>
      </c>
      <c r="M640" s="52" t="s">
        <v>3261</v>
      </c>
      <c r="N640" s="111" t="s">
        <v>466</v>
      </c>
      <c r="O640" s="51" t="s">
        <v>3520</v>
      </c>
      <c r="P640" s="51" t="s">
        <v>4077</v>
      </c>
      <c r="Q640" s="48" t="s">
        <v>44</v>
      </c>
      <c r="R640" s="47" t="s">
        <v>464</v>
      </c>
      <c r="S640" s="44">
        <v>2022</v>
      </c>
      <c r="T640" s="114">
        <v>519.20000000000005</v>
      </c>
      <c r="U640" s="49">
        <f t="shared" si="128"/>
        <v>0</v>
      </c>
      <c r="V640" s="173">
        <f t="shared" si="129"/>
        <v>0</v>
      </c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</row>
    <row r="641" spans="1:72" s="12" customFormat="1" ht="98.25" customHeight="1" x14ac:dyDescent="0.25">
      <c r="A641" s="50" t="s">
        <v>1704</v>
      </c>
      <c r="B641" s="51" t="s">
        <v>1263</v>
      </c>
      <c r="C641" s="46" t="s">
        <v>2210</v>
      </c>
      <c r="D641" s="48" t="s">
        <v>645</v>
      </c>
      <c r="E641" s="48"/>
      <c r="F641" s="45" t="s">
        <v>111</v>
      </c>
      <c r="G641" s="47" t="s">
        <v>398</v>
      </c>
      <c r="H641" s="47"/>
      <c r="I641" s="50" t="s">
        <v>3255</v>
      </c>
      <c r="J641" s="50" t="s">
        <v>3074</v>
      </c>
      <c r="K641" s="43" t="s">
        <v>2300</v>
      </c>
      <c r="L641" s="50" t="s">
        <v>3256</v>
      </c>
      <c r="M641" s="52" t="s">
        <v>3262</v>
      </c>
      <c r="N641" s="111" t="s">
        <v>466</v>
      </c>
      <c r="O641" s="51" t="s">
        <v>3520</v>
      </c>
      <c r="P641" s="51" t="s">
        <v>4077</v>
      </c>
      <c r="Q641" s="48" t="s">
        <v>44</v>
      </c>
      <c r="R641" s="47" t="s">
        <v>464</v>
      </c>
      <c r="S641" s="44">
        <v>2022</v>
      </c>
      <c r="T641" s="114">
        <v>519.20000000000005</v>
      </c>
      <c r="U641" s="49">
        <f t="shared" si="128"/>
        <v>0</v>
      </c>
      <c r="V641" s="173">
        <f t="shared" si="129"/>
        <v>0</v>
      </c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</row>
    <row r="642" spans="1:72" s="12" customFormat="1" ht="63" x14ac:dyDescent="0.25">
      <c r="A642" s="50" t="s">
        <v>1705</v>
      </c>
      <c r="B642" s="51" t="s">
        <v>1264</v>
      </c>
      <c r="C642" s="46" t="s">
        <v>2211</v>
      </c>
      <c r="D642" s="48" t="s">
        <v>645</v>
      </c>
      <c r="E642" s="48"/>
      <c r="F642" s="45" t="s">
        <v>111</v>
      </c>
      <c r="G642" s="47" t="s">
        <v>398</v>
      </c>
      <c r="H642" s="47"/>
      <c r="I642" s="50" t="s">
        <v>3263</v>
      </c>
      <c r="J642" s="50" t="s">
        <v>3264</v>
      </c>
      <c r="K642" s="43" t="s">
        <v>3265</v>
      </c>
      <c r="L642" s="50" t="s">
        <v>3266</v>
      </c>
      <c r="M642" s="52" t="s">
        <v>3267</v>
      </c>
      <c r="N642" s="111" t="s">
        <v>466</v>
      </c>
      <c r="O642" s="51" t="s">
        <v>3521</v>
      </c>
      <c r="P642" s="51"/>
      <c r="Q642" s="48" t="s">
        <v>44</v>
      </c>
      <c r="R642" s="47" t="s">
        <v>464</v>
      </c>
      <c r="S642" s="44">
        <v>2022</v>
      </c>
      <c r="T642" s="114">
        <v>392.15000000000003</v>
      </c>
      <c r="U642" s="49">
        <f t="shared" si="128"/>
        <v>0</v>
      </c>
      <c r="V642" s="173">
        <f t="shared" si="129"/>
        <v>0</v>
      </c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</row>
    <row r="643" spans="1:72" x14ac:dyDescent="0.25">
      <c r="A643" s="54" t="s">
        <v>586</v>
      </c>
      <c r="B643" s="55"/>
      <c r="C643" s="56"/>
      <c r="D643" s="55"/>
      <c r="E643" s="56"/>
      <c r="F643" s="57"/>
      <c r="G643" s="58"/>
      <c r="H643" s="58"/>
      <c r="I643" s="58"/>
      <c r="J643" s="58"/>
      <c r="K643" s="57"/>
      <c r="L643" s="58"/>
      <c r="M643" s="58"/>
      <c r="N643" s="58"/>
      <c r="O643" s="59"/>
      <c r="P643" s="59"/>
      <c r="Q643" s="57"/>
      <c r="R643" s="57"/>
      <c r="S643" s="57"/>
      <c r="T643" s="57"/>
      <c r="U643" s="61"/>
      <c r="V643" s="177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</row>
    <row r="644" spans="1:72" x14ac:dyDescent="0.25">
      <c r="A644" s="63" t="s">
        <v>587</v>
      </c>
      <c r="B644" s="64"/>
      <c r="C644" s="65"/>
      <c r="D644" s="64"/>
      <c r="E644" s="65"/>
      <c r="F644" s="66"/>
      <c r="G644" s="67"/>
      <c r="H644" s="67"/>
      <c r="I644" s="68"/>
      <c r="J644" s="69"/>
      <c r="K644" s="70"/>
      <c r="L644" s="71"/>
      <c r="M644" s="71"/>
      <c r="N644" s="71"/>
      <c r="O644" s="72"/>
      <c r="P644" s="72"/>
      <c r="Q644" s="72"/>
      <c r="R644" s="74"/>
      <c r="S644" s="74"/>
      <c r="T644" s="74"/>
      <c r="U644" s="75"/>
      <c r="V644" s="178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</row>
    <row r="645" spans="1:72" s="12" customFormat="1" ht="63" x14ac:dyDescent="0.25">
      <c r="A645" s="50" t="s">
        <v>141</v>
      </c>
      <c r="B645" s="51" t="s">
        <v>245</v>
      </c>
      <c r="C645" s="46" t="s">
        <v>252</v>
      </c>
      <c r="D645" s="48" t="s">
        <v>645</v>
      </c>
      <c r="E645" s="48"/>
      <c r="F645" s="45" t="s">
        <v>111</v>
      </c>
      <c r="G645" s="47" t="s">
        <v>398</v>
      </c>
      <c r="H645" s="47"/>
      <c r="I645" s="50" t="s">
        <v>400</v>
      </c>
      <c r="J645" s="50" t="s">
        <v>282</v>
      </c>
      <c r="K645" s="43" t="s">
        <v>465</v>
      </c>
      <c r="L645" s="50" t="s">
        <v>253</v>
      </c>
      <c r="M645" s="52" t="s">
        <v>429</v>
      </c>
      <c r="N645" s="111" t="s">
        <v>466</v>
      </c>
      <c r="O645" s="51" t="s">
        <v>254</v>
      </c>
      <c r="P645" s="51"/>
      <c r="Q645" s="48" t="s">
        <v>22</v>
      </c>
      <c r="R645" s="47" t="s">
        <v>464</v>
      </c>
      <c r="S645" s="44">
        <v>2022</v>
      </c>
      <c r="T645" s="114">
        <v>587.95000000000005</v>
      </c>
      <c r="U645" s="49">
        <f t="shared" ref="U645:U648" si="130">SUM(W645:BT645)</f>
        <v>0</v>
      </c>
      <c r="V645" s="173">
        <f>T645*U645</f>
        <v>0</v>
      </c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</row>
    <row r="646" spans="1:72" s="12" customFormat="1" ht="78.75" x14ac:dyDescent="0.25">
      <c r="A646" s="50" t="s">
        <v>1706</v>
      </c>
      <c r="B646" s="51" t="s">
        <v>1265</v>
      </c>
      <c r="C646" s="46" t="s">
        <v>2212</v>
      </c>
      <c r="D646" s="48" t="s">
        <v>645</v>
      </c>
      <c r="E646" s="48"/>
      <c r="F646" s="45" t="s">
        <v>111</v>
      </c>
      <c r="G646" s="47" t="s">
        <v>398</v>
      </c>
      <c r="H646" s="47"/>
      <c r="I646" s="50" t="s">
        <v>3268</v>
      </c>
      <c r="J646" s="50" t="s">
        <v>3269</v>
      </c>
      <c r="K646" s="43" t="s">
        <v>2292</v>
      </c>
      <c r="L646" s="50" t="s">
        <v>3270</v>
      </c>
      <c r="M646" s="52" t="s">
        <v>3271</v>
      </c>
      <c r="N646" s="111" t="s">
        <v>466</v>
      </c>
      <c r="O646" s="51" t="s">
        <v>254</v>
      </c>
      <c r="P646" s="51"/>
      <c r="Q646" s="48" t="s">
        <v>22</v>
      </c>
      <c r="R646" s="47" t="s">
        <v>464</v>
      </c>
      <c r="S646" s="44">
        <v>2022</v>
      </c>
      <c r="T646" s="114">
        <v>587.95000000000005</v>
      </c>
      <c r="U646" s="49">
        <f t="shared" si="130"/>
        <v>0</v>
      </c>
      <c r="V646" s="173">
        <f>T646*U646</f>
        <v>0</v>
      </c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</row>
    <row r="647" spans="1:72" s="12" customFormat="1" ht="78.75" x14ac:dyDescent="0.25">
      <c r="A647" s="50" t="s">
        <v>1707</v>
      </c>
      <c r="B647" s="51" t="s">
        <v>1266</v>
      </c>
      <c r="C647" s="46" t="s">
        <v>2213</v>
      </c>
      <c r="D647" s="48" t="s">
        <v>645</v>
      </c>
      <c r="E647" s="48"/>
      <c r="F647" s="45" t="s">
        <v>111</v>
      </c>
      <c r="G647" s="47" t="s">
        <v>398</v>
      </c>
      <c r="H647" s="47"/>
      <c r="I647" s="50" t="s">
        <v>3268</v>
      </c>
      <c r="J647" s="50" t="s">
        <v>3272</v>
      </c>
      <c r="K647" s="43" t="s">
        <v>2296</v>
      </c>
      <c r="L647" s="50" t="s">
        <v>3273</v>
      </c>
      <c r="M647" s="52" t="s">
        <v>3274</v>
      </c>
      <c r="N647" s="111" t="s">
        <v>466</v>
      </c>
      <c r="O647" s="51" t="s">
        <v>254</v>
      </c>
      <c r="P647" s="51"/>
      <c r="Q647" s="48" t="s">
        <v>22</v>
      </c>
      <c r="R647" s="47" t="s">
        <v>464</v>
      </c>
      <c r="S647" s="44">
        <v>2022</v>
      </c>
      <c r="T647" s="114">
        <v>587.95000000000005</v>
      </c>
      <c r="U647" s="49">
        <f t="shared" si="130"/>
        <v>0</v>
      </c>
      <c r="V647" s="173">
        <f>T647*U647</f>
        <v>0</v>
      </c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</row>
    <row r="648" spans="1:72" s="12" customFormat="1" ht="78.75" x14ac:dyDescent="0.25">
      <c r="A648" s="50" t="s">
        <v>1708</v>
      </c>
      <c r="B648" s="51" t="s">
        <v>1267</v>
      </c>
      <c r="C648" s="46" t="s">
        <v>2214</v>
      </c>
      <c r="D648" s="48" t="s">
        <v>645</v>
      </c>
      <c r="E648" s="48"/>
      <c r="F648" s="45" t="s">
        <v>111</v>
      </c>
      <c r="G648" s="47" t="s">
        <v>398</v>
      </c>
      <c r="H648" s="47"/>
      <c r="I648" s="50" t="s">
        <v>3275</v>
      </c>
      <c r="J648" s="50" t="s">
        <v>3276</v>
      </c>
      <c r="K648" s="43" t="s">
        <v>2300</v>
      </c>
      <c r="L648" s="50" t="s">
        <v>3277</v>
      </c>
      <c r="M648" s="52" t="s">
        <v>3278</v>
      </c>
      <c r="N648" s="111" t="s">
        <v>466</v>
      </c>
      <c r="O648" s="51" t="s">
        <v>254</v>
      </c>
      <c r="P648" s="51"/>
      <c r="Q648" s="48" t="s">
        <v>22</v>
      </c>
      <c r="R648" s="47" t="s">
        <v>464</v>
      </c>
      <c r="S648" s="44">
        <v>2022</v>
      </c>
      <c r="T648" s="114">
        <v>587.95000000000005</v>
      </c>
      <c r="U648" s="49">
        <f t="shared" si="130"/>
        <v>0</v>
      </c>
      <c r="V648" s="173">
        <f>T648*U648</f>
        <v>0</v>
      </c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</row>
    <row r="649" spans="1:72" x14ac:dyDescent="0.25">
      <c r="A649" s="63" t="s">
        <v>588</v>
      </c>
      <c r="B649" s="64"/>
      <c r="C649" s="65"/>
      <c r="D649" s="64"/>
      <c r="E649" s="65"/>
      <c r="F649" s="66"/>
      <c r="G649" s="67"/>
      <c r="H649" s="67"/>
      <c r="I649" s="68"/>
      <c r="J649" s="69"/>
      <c r="K649" s="70"/>
      <c r="L649" s="71"/>
      <c r="M649" s="71"/>
      <c r="N649" s="71"/>
      <c r="O649" s="72"/>
      <c r="P649" s="72"/>
      <c r="Q649" s="72"/>
      <c r="R649" s="74"/>
      <c r="S649" s="74"/>
      <c r="T649" s="74"/>
      <c r="U649" s="75"/>
      <c r="V649" s="178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</row>
    <row r="650" spans="1:72" s="12" customFormat="1" ht="47.25" x14ac:dyDescent="0.25">
      <c r="A650" s="50" t="s">
        <v>638</v>
      </c>
      <c r="B650" s="51" t="s">
        <v>241</v>
      </c>
      <c r="C650" s="46" t="s">
        <v>250</v>
      </c>
      <c r="D650" s="48" t="s">
        <v>645</v>
      </c>
      <c r="E650" s="48"/>
      <c r="F650" s="45" t="s">
        <v>111</v>
      </c>
      <c r="G650" s="47" t="s">
        <v>398</v>
      </c>
      <c r="H650" s="47"/>
      <c r="I650" s="50" t="s">
        <v>251</v>
      </c>
      <c r="J650" s="50" t="s">
        <v>281</v>
      </c>
      <c r="K650" s="43" t="s">
        <v>465</v>
      </c>
      <c r="L650" s="50" t="s">
        <v>251</v>
      </c>
      <c r="M650" s="52" t="s">
        <v>428</v>
      </c>
      <c r="N650" s="111" t="s">
        <v>466</v>
      </c>
      <c r="O650" s="51" t="s">
        <v>491</v>
      </c>
      <c r="P650" s="51" t="s">
        <v>5747</v>
      </c>
      <c r="Q650" s="48" t="s">
        <v>118</v>
      </c>
      <c r="R650" s="47" t="s">
        <v>464</v>
      </c>
      <c r="S650" s="44">
        <v>2022</v>
      </c>
      <c r="T650" s="114">
        <v>411.40000000000003</v>
      </c>
      <c r="U650" s="49">
        <f t="shared" ref="U650:U653" si="131">SUM(W650:BT650)</f>
        <v>0</v>
      </c>
      <c r="V650" s="173">
        <f>T650*U650</f>
        <v>0</v>
      </c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</row>
    <row r="651" spans="1:72" s="12" customFormat="1" ht="47.25" x14ac:dyDescent="0.25">
      <c r="A651" s="50" t="s">
        <v>1709</v>
      </c>
      <c r="B651" s="51" t="s">
        <v>1268</v>
      </c>
      <c r="C651" s="46" t="s">
        <v>2215</v>
      </c>
      <c r="D651" s="48" t="s">
        <v>645</v>
      </c>
      <c r="E651" s="48"/>
      <c r="F651" s="45" t="s">
        <v>111</v>
      </c>
      <c r="G651" s="47" t="s">
        <v>398</v>
      </c>
      <c r="H651" s="47"/>
      <c r="I651" s="50" t="s">
        <v>3279</v>
      </c>
      <c r="J651" s="50" t="s">
        <v>281</v>
      </c>
      <c r="K651" s="43" t="s">
        <v>2292</v>
      </c>
      <c r="L651" s="50" t="s">
        <v>251</v>
      </c>
      <c r="M651" s="52" t="s">
        <v>3280</v>
      </c>
      <c r="N651" s="111" t="s">
        <v>466</v>
      </c>
      <c r="O651" s="51" t="s">
        <v>3522</v>
      </c>
      <c r="P651" s="51" t="s">
        <v>5747</v>
      </c>
      <c r="Q651" s="48" t="s">
        <v>118</v>
      </c>
      <c r="R651" s="47" t="s">
        <v>464</v>
      </c>
      <c r="S651" s="44">
        <v>2023</v>
      </c>
      <c r="T651" s="114">
        <v>411.40000000000003</v>
      </c>
      <c r="U651" s="49">
        <f t="shared" si="131"/>
        <v>0</v>
      </c>
      <c r="V651" s="173">
        <f>T651*U651</f>
        <v>0</v>
      </c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</row>
    <row r="652" spans="1:72" s="12" customFormat="1" ht="47.25" x14ac:dyDescent="0.25">
      <c r="A652" s="50" t="s">
        <v>1710</v>
      </c>
      <c r="B652" s="51" t="s">
        <v>1269</v>
      </c>
      <c r="C652" s="46" t="s">
        <v>2216</v>
      </c>
      <c r="D652" s="48" t="s">
        <v>645</v>
      </c>
      <c r="E652" s="48"/>
      <c r="F652" s="45" t="s">
        <v>111</v>
      </c>
      <c r="G652" s="47" t="s">
        <v>398</v>
      </c>
      <c r="H652" s="47"/>
      <c r="I652" s="50" t="s">
        <v>251</v>
      </c>
      <c r="J652" s="50" t="s">
        <v>281</v>
      </c>
      <c r="K652" s="43" t="s">
        <v>2296</v>
      </c>
      <c r="L652" s="50" t="s">
        <v>251</v>
      </c>
      <c r="M652" s="52" t="s">
        <v>3281</v>
      </c>
      <c r="N652" s="111" t="s">
        <v>466</v>
      </c>
      <c r="O652" s="51" t="s">
        <v>491</v>
      </c>
      <c r="P652" s="51" t="s">
        <v>5747</v>
      </c>
      <c r="Q652" s="48" t="s">
        <v>118</v>
      </c>
      <c r="R652" s="47" t="s">
        <v>464</v>
      </c>
      <c r="S652" s="44">
        <v>2023</v>
      </c>
      <c r="T652" s="114">
        <v>411.40000000000003</v>
      </c>
      <c r="U652" s="49">
        <f t="shared" si="131"/>
        <v>0</v>
      </c>
      <c r="V652" s="173">
        <f>T652*U652</f>
        <v>0</v>
      </c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</row>
    <row r="653" spans="1:72" s="12" customFormat="1" ht="47.25" x14ac:dyDescent="0.25">
      <c r="A653" s="50" t="s">
        <v>1711</v>
      </c>
      <c r="B653" s="51" t="s">
        <v>1270</v>
      </c>
      <c r="C653" s="46" t="s">
        <v>2217</v>
      </c>
      <c r="D653" s="48" t="s">
        <v>645</v>
      </c>
      <c r="E653" s="48"/>
      <c r="F653" s="45" t="s">
        <v>111</v>
      </c>
      <c r="G653" s="47" t="s">
        <v>398</v>
      </c>
      <c r="H653" s="47"/>
      <c r="I653" s="50" t="s">
        <v>3282</v>
      </c>
      <c r="J653" s="50" t="s">
        <v>281</v>
      </c>
      <c r="K653" s="43" t="s">
        <v>2300</v>
      </c>
      <c r="L653" s="50" t="s">
        <v>3282</v>
      </c>
      <c r="M653" s="52" t="s">
        <v>3283</v>
      </c>
      <c r="N653" s="111" t="s">
        <v>466</v>
      </c>
      <c r="O653" s="51" t="s">
        <v>491</v>
      </c>
      <c r="P653" s="51" t="s">
        <v>5747</v>
      </c>
      <c r="Q653" s="48" t="s">
        <v>118</v>
      </c>
      <c r="R653" s="47" t="s">
        <v>464</v>
      </c>
      <c r="S653" s="44">
        <v>2023</v>
      </c>
      <c r="T653" s="114">
        <v>411.40000000000003</v>
      </c>
      <c r="U653" s="49">
        <f t="shared" si="131"/>
        <v>0</v>
      </c>
      <c r="V653" s="173">
        <f>T653*U653</f>
        <v>0</v>
      </c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</row>
    <row r="654" spans="1:72" x14ac:dyDescent="0.25">
      <c r="A654" s="54" t="s">
        <v>1271</v>
      </c>
      <c r="B654" s="55"/>
      <c r="C654" s="56"/>
      <c r="D654" s="55"/>
      <c r="E654" s="56"/>
      <c r="F654" s="57"/>
      <c r="G654" s="58"/>
      <c r="H654" s="58"/>
      <c r="I654" s="58"/>
      <c r="J654" s="58"/>
      <c r="K654" s="57"/>
      <c r="L654" s="58"/>
      <c r="M654" s="58"/>
      <c r="N654" s="58"/>
      <c r="O654" s="59"/>
      <c r="P654" s="59"/>
      <c r="Q654" s="57"/>
      <c r="R654" s="57"/>
      <c r="S654" s="57"/>
      <c r="T654" s="57"/>
      <c r="U654" s="61"/>
      <c r="V654" s="177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</row>
    <row r="655" spans="1:72" x14ac:dyDescent="0.25">
      <c r="A655" s="63" t="s">
        <v>1272</v>
      </c>
      <c r="B655" s="64"/>
      <c r="C655" s="65"/>
      <c r="D655" s="64"/>
      <c r="E655" s="65"/>
      <c r="F655" s="66"/>
      <c r="G655" s="67"/>
      <c r="H655" s="67"/>
      <c r="I655" s="68"/>
      <c r="J655" s="69"/>
      <c r="K655" s="70"/>
      <c r="L655" s="71"/>
      <c r="M655" s="71"/>
      <c r="N655" s="71"/>
      <c r="O655" s="72"/>
      <c r="P655" s="72"/>
      <c r="Q655" s="72"/>
      <c r="R655" s="74"/>
      <c r="S655" s="74"/>
      <c r="T655" s="74"/>
      <c r="U655" s="75"/>
      <c r="V655" s="178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</row>
    <row r="656" spans="1:72" s="12" customFormat="1" ht="47.25" x14ac:dyDescent="0.25">
      <c r="A656" s="50" t="s">
        <v>1712</v>
      </c>
      <c r="B656" s="51" t="s">
        <v>1273</v>
      </c>
      <c r="C656" s="46" t="s">
        <v>2218</v>
      </c>
      <c r="D656" s="48" t="s">
        <v>645</v>
      </c>
      <c r="E656" s="48"/>
      <c r="F656" s="45" t="s">
        <v>111</v>
      </c>
      <c r="G656" s="47" t="s">
        <v>398</v>
      </c>
      <c r="H656" s="47"/>
      <c r="I656" s="50" t="s">
        <v>3284</v>
      </c>
      <c r="J656" s="50" t="s">
        <v>3285</v>
      </c>
      <c r="K656" s="43" t="s">
        <v>2553</v>
      </c>
      <c r="L656" s="50" t="s">
        <v>3286</v>
      </c>
      <c r="M656" s="52" t="s">
        <v>3287</v>
      </c>
      <c r="N656" s="111" t="s">
        <v>466</v>
      </c>
      <c r="O656" s="51" t="s">
        <v>3523</v>
      </c>
      <c r="P656" s="51"/>
      <c r="Q656" s="48" t="s">
        <v>3450</v>
      </c>
      <c r="R656" s="47" t="s">
        <v>464</v>
      </c>
      <c r="S656" s="44">
        <v>2023</v>
      </c>
      <c r="T656" s="114">
        <v>517.55000000000007</v>
      </c>
      <c r="U656" s="49">
        <f>SUM(W656:BT656)</f>
        <v>0</v>
      </c>
      <c r="V656" s="173">
        <f>T656*U656</f>
        <v>0</v>
      </c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</row>
    <row r="657" spans="1:72" x14ac:dyDescent="0.25">
      <c r="A657" s="54" t="s">
        <v>1274</v>
      </c>
      <c r="B657" s="55"/>
      <c r="C657" s="56"/>
      <c r="D657" s="55"/>
      <c r="E657" s="56"/>
      <c r="F657" s="57"/>
      <c r="G657" s="58"/>
      <c r="H657" s="58"/>
      <c r="I657" s="58"/>
      <c r="J657" s="58"/>
      <c r="K657" s="57"/>
      <c r="L657" s="58"/>
      <c r="M657" s="58"/>
      <c r="N657" s="58"/>
      <c r="O657" s="59"/>
      <c r="P657" s="59"/>
      <c r="Q657" s="57"/>
      <c r="R657" s="57"/>
      <c r="S657" s="57"/>
      <c r="T657" s="57"/>
      <c r="U657" s="61"/>
      <c r="V657" s="177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</row>
    <row r="658" spans="1:72" x14ac:dyDescent="0.25">
      <c r="A658" s="63" t="s">
        <v>1275</v>
      </c>
      <c r="B658" s="64"/>
      <c r="C658" s="65"/>
      <c r="D658" s="64"/>
      <c r="E658" s="65"/>
      <c r="F658" s="66"/>
      <c r="G658" s="67"/>
      <c r="H658" s="67"/>
      <c r="I658" s="68"/>
      <c r="J658" s="69"/>
      <c r="K658" s="70"/>
      <c r="L658" s="71"/>
      <c r="M658" s="71"/>
      <c r="N658" s="71"/>
      <c r="O658" s="72"/>
      <c r="P658" s="72"/>
      <c r="Q658" s="72"/>
      <c r="R658" s="74"/>
      <c r="S658" s="74"/>
      <c r="T658" s="74"/>
      <c r="U658" s="75"/>
      <c r="V658" s="178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</row>
    <row r="659" spans="1:72" s="12" customFormat="1" ht="63" x14ac:dyDescent="0.25">
      <c r="A659" s="50" t="s">
        <v>1713</v>
      </c>
      <c r="B659" s="51" t="s">
        <v>1276</v>
      </c>
      <c r="C659" s="46" t="s">
        <v>2219</v>
      </c>
      <c r="D659" s="48" t="s">
        <v>645</v>
      </c>
      <c r="E659" s="48"/>
      <c r="F659" s="45" t="s">
        <v>111</v>
      </c>
      <c r="G659" s="47" t="s">
        <v>398</v>
      </c>
      <c r="H659" s="47"/>
      <c r="I659" s="50" t="s">
        <v>3288</v>
      </c>
      <c r="J659" s="50" t="s">
        <v>3289</v>
      </c>
      <c r="K659" s="43" t="s">
        <v>3265</v>
      </c>
      <c r="L659" s="50" t="s">
        <v>3290</v>
      </c>
      <c r="M659" s="52" t="s">
        <v>3291</v>
      </c>
      <c r="N659" s="111" t="s">
        <v>466</v>
      </c>
      <c r="O659" s="51" t="s">
        <v>3524</v>
      </c>
      <c r="P659" s="51"/>
      <c r="Q659" s="48" t="s">
        <v>3525</v>
      </c>
      <c r="R659" s="47" t="s">
        <v>464</v>
      </c>
      <c r="S659" s="44">
        <v>2022</v>
      </c>
      <c r="T659" s="114">
        <v>445.50000000000006</v>
      </c>
      <c r="U659" s="49">
        <f t="shared" ref="U659:U662" si="132">SUM(W659:BT659)</f>
        <v>0</v>
      </c>
      <c r="V659" s="173">
        <f>T659*U659</f>
        <v>0</v>
      </c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</row>
    <row r="660" spans="1:72" s="12" customFormat="1" ht="63" x14ac:dyDescent="0.25">
      <c r="A660" s="50" t="s">
        <v>1713</v>
      </c>
      <c r="B660" s="51" t="s">
        <v>1277</v>
      </c>
      <c r="C660" s="46" t="s">
        <v>2220</v>
      </c>
      <c r="D660" s="48" t="s">
        <v>645</v>
      </c>
      <c r="E660" s="48"/>
      <c r="F660" s="45" t="s">
        <v>111</v>
      </c>
      <c r="G660" s="47" t="s">
        <v>398</v>
      </c>
      <c r="H660" s="47"/>
      <c r="I660" s="50" t="s">
        <v>3288</v>
      </c>
      <c r="J660" s="50" t="s">
        <v>3289</v>
      </c>
      <c r="K660" s="43" t="s">
        <v>3265</v>
      </c>
      <c r="L660" s="50" t="s">
        <v>3290</v>
      </c>
      <c r="M660" s="52" t="s">
        <v>3292</v>
      </c>
      <c r="N660" s="111" t="s">
        <v>466</v>
      </c>
      <c r="O660" s="51" t="s">
        <v>3524</v>
      </c>
      <c r="P660" s="51"/>
      <c r="Q660" s="48" t="s">
        <v>3525</v>
      </c>
      <c r="R660" s="47" t="s">
        <v>464</v>
      </c>
      <c r="S660" s="44">
        <v>2022</v>
      </c>
      <c r="T660" s="114">
        <v>445.50000000000006</v>
      </c>
      <c r="U660" s="49">
        <f t="shared" si="132"/>
        <v>0</v>
      </c>
      <c r="V660" s="173">
        <f>T660*U660</f>
        <v>0</v>
      </c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</row>
    <row r="661" spans="1:72" s="12" customFormat="1" ht="63" x14ac:dyDescent="0.25">
      <c r="A661" s="50" t="s">
        <v>1713</v>
      </c>
      <c r="B661" s="51" t="s">
        <v>1278</v>
      </c>
      <c r="C661" s="46" t="s">
        <v>2221</v>
      </c>
      <c r="D661" s="48" t="s">
        <v>645</v>
      </c>
      <c r="E661" s="48"/>
      <c r="F661" s="45" t="s">
        <v>111</v>
      </c>
      <c r="G661" s="47" t="s">
        <v>398</v>
      </c>
      <c r="H661" s="47"/>
      <c r="I661" s="50" t="s">
        <v>3288</v>
      </c>
      <c r="J661" s="50" t="s">
        <v>3289</v>
      </c>
      <c r="K661" s="43" t="s">
        <v>3265</v>
      </c>
      <c r="L661" s="50" t="s">
        <v>3290</v>
      </c>
      <c r="M661" s="52" t="s">
        <v>3293</v>
      </c>
      <c r="N661" s="111" t="s">
        <v>466</v>
      </c>
      <c r="O661" s="51" t="s">
        <v>3524</v>
      </c>
      <c r="P661" s="51"/>
      <c r="Q661" s="48" t="s">
        <v>3525</v>
      </c>
      <c r="R661" s="47" t="s">
        <v>464</v>
      </c>
      <c r="S661" s="44">
        <v>2022</v>
      </c>
      <c r="T661" s="114">
        <v>445.50000000000006</v>
      </c>
      <c r="U661" s="49">
        <f t="shared" si="132"/>
        <v>0</v>
      </c>
      <c r="V661" s="173">
        <f>T661*U661</f>
        <v>0</v>
      </c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</row>
    <row r="662" spans="1:72" s="12" customFormat="1" ht="63" x14ac:dyDescent="0.25">
      <c r="A662" s="50" t="s">
        <v>1713</v>
      </c>
      <c r="B662" s="51" t="s">
        <v>1279</v>
      </c>
      <c r="C662" s="46" t="s">
        <v>2222</v>
      </c>
      <c r="D662" s="48" t="s">
        <v>645</v>
      </c>
      <c r="E662" s="48"/>
      <c r="F662" s="45" t="s">
        <v>111</v>
      </c>
      <c r="G662" s="47" t="s">
        <v>398</v>
      </c>
      <c r="H662" s="47"/>
      <c r="I662" s="50" t="s">
        <v>3288</v>
      </c>
      <c r="J662" s="50" t="s">
        <v>3289</v>
      </c>
      <c r="K662" s="43" t="s">
        <v>3265</v>
      </c>
      <c r="L662" s="50" t="s">
        <v>3290</v>
      </c>
      <c r="M662" s="52" t="s">
        <v>3294</v>
      </c>
      <c r="N662" s="111" t="s">
        <v>466</v>
      </c>
      <c r="O662" s="51" t="s">
        <v>3524</v>
      </c>
      <c r="P662" s="51"/>
      <c r="Q662" s="48" t="s">
        <v>3525</v>
      </c>
      <c r="R662" s="47" t="s">
        <v>464</v>
      </c>
      <c r="S662" s="44">
        <v>2022</v>
      </c>
      <c r="T662" s="114">
        <v>445.50000000000006</v>
      </c>
      <c r="U662" s="49">
        <f t="shared" si="132"/>
        <v>0</v>
      </c>
      <c r="V662" s="173">
        <f>T662*U662</f>
        <v>0</v>
      </c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</row>
    <row r="663" spans="1:72" x14ac:dyDescent="0.25">
      <c r="A663" s="54" t="s">
        <v>1280</v>
      </c>
      <c r="B663" s="55"/>
      <c r="C663" s="56"/>
      <c r="D663" s="55"/>
      <c r="E663" s="56"/>
      <c r="F663" s="57"/>
      <c r="G663" s="58"/>
      <c r="H663" s="58"/>
      <c r="I663" s="58"/>
      <c r="J663" s="58"/>
      <c r="K663" s="57"/>
      <c r="L663" s="58"/>
      <c r="M663" s="58"/>
      <c r="N663" s="58"/>
      <c r="O663" s="59"/>
      <c r="P663" s="59"/>
      <c r="Q663" s="57"/>
      <c r="R663" s="57"/>
      <c r="S663" s="57"/>
      <c r="T663" s="57"/>
      <c r="U663" s="61"/>
      <c r="V663" s="177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</row>
    <row r="664" spans="1:72" x14ac:dyDescent="0.25">
      <c r="A664" s="63" t="s">
        <v>1281</v>
      </c>
      <c r="B664" s="64"/>
      <c r="C664" s="65"/>
      <c r="D664" s="64"/>
      <c r="E664" s="65"/>
      <c r="F664" s="66"/>
      <c r="G664" s="67"/>
      <c r="H664" s="67"/>
      <c r="I664" s="68"/>
      <c r="J664" s="69"/>
      <c r="K664" s="70"/>
      <c r="L664" s="71"/>
      <c r="M664" s="71"/>
      <c r="N664" s="71"/>
      <c r="O664" s="72"/>
      <c r="P664" s="72"/>
      <c r="Q664" s="72"/>
      <c r="R664" s="74"/>
      <c r="S664" s="74"/>
      <c r="T664" s="74"/>
      <c r="U664" s="75"/>
      <c r="V664" s="178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</row>
    <row r="665" spans="1:72" s="12" customFormat="1" ht="51" customHeight="1" x14ac:dyDescent="0.25">
      <c r="A665" s="50" t="s">
        <v>1714</v>
      </c>
      <c r="B665" s="51" t="s">
        <v>1282</v>
      </c>
      <c r="C665" s="46" t="s">
        <v>2223</v>
      </c>
      <c r="D665" s="48" t="s">
        <v>645</v>
      </c>
      <c r="E665" s="48"/>
      <c r="F665" s="45" t="s">
        <v>111</v>
      </c>
      <c r="G665" s="47" t="s">
        <v>398</v>
      </c>
      <c r="H665" s="47"/>
      <c r="I665" s="50" t="s">
        <v>3295</v>
      </c>
      <c r="J665" s="50" t="s">
        <v>3296</v>
      </c>
      <c r="K665" s="43" t="s">
        <v>465</v>
      </c>
      <c r="L665" s="50" t="s">
        <v>3295</v>
      </c>
      <c r="M665" s="52" t="s">
        <v>3297</v>
      </c>
      <c r="N665" s="111" t="s">
        <v>466</v>
      </c>
      <c r="O665" s="51" t="s">
        <v>3526</v>
      </c>
      <c r="P665" s="51"/>
      <c r="Q665" s="48" t="s">
        <v>3527</v>
      </c>
      <c r="R665" s="47" t="s">
        <v>464</v>
      </c>
      <c r="S665" s="44">
        <v>2022</v>
      </c>
      <c r="T665" s="114">
        <v>607.20000000000005</v>
      </c>
      <c r="U665" s="49">
        <f t="shared" ref="U665:U669" si="133">SUM(W665:BT665)</f>
        <v>0</v>
      </c>
      <c r="V665" s="173">
        <f t="shared" ref="V665:V669" si="134">T665*U665</f>
        <v>0</v>
      </c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</row>
    <row r="666" spans="1:72" s="12" customFormat="1" ht="47.25" x14ac:dyDescent="0.25">
      <c r="A666" s="50" t="s">
        <v>1715</v>
      </c>
      <c r="B666" s="51" t="s">
        <v>1283</v>
      </c>
      <c r="C666" s="46" t="s">
        <v>2224</v>
      </c>
      <c r="D666" s="48" t="s">
        <v>645</v>
      </c>
      <c r="E666" s="48"/>
      <c r="F666" s="45" t="s">
        <v>111</v>
      </c>
      <c r="G666" s="47" t="s">
        <v>398</v>
      </c>
      <c r="H666" s="47"/>
      <c r="I666" s="50" t="s">
        <v>3298</v>
      </c>
      <c r="J666" s="50" t="s">
        <v>3296</v>
      </c>
      <c r="K666" s="43" t="s">
        <v>2292</v>
      </c>
      <c r="L666" s="50" t="s">
        <v>3298</v>
      </c>
      <c r="M666" s="52" t="s">
        <v>3299</v>
      </c>
      <c r="N666" s="111" t="s">
        <v>466</v>
      </c>
      <c r="O666" s="51" t="s">
        <v>3526</v>
      </c>
      <c r="P666" s="51"/>
      <c r="Q666" s="48" t="s">
        <v>3527</v>
      </c>
      <c r="R666" s="47" t="s">
        <v>464</v>
      </c>
      <c r="S666" s="44">
        <v>2022</v>
      </c>
      <c r="T666" s="114">
        <v>607.20000000000005</v>
      </c>
      <c r="U666" s="49">
        <f t="shared" si="133"/>
        <v>0</v>
      </c>
      <c r="V666" s="173">
        <f t="shared" si="134"/>
        <v>0</v>
      </c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</row>
    <row r="667" spans="1:72" s="12" customFormat="1" ht="47.25" x14ac:dyDescent="0.25">
      <c r="A667" s="50" t="s">
        <v>1716</v>
      </c>
      <c r="B667" s="51" t="s">
        <v>1284</v>
      </c>
      <c r="C667" s="46" t="s">
        <v>2225</v>
      </c>
      <c r="D667" s="48" t="s">
        <v>645</v>
      </c>
      <c r="E667" s="48"/>
      <c r="F667" s="45" t="s">
        <v>111</v>
      </c>
      <c r="G667" s="47" t="s">
        <v>398</v>
      </c>
      <c r="H667" s="47"/>
      <c r="I667" s="50" t="s">
        <v>3298</v>
      </c>
      <c r="J667" s="50" t="s">
        <v>3296</v>
      </c>
      <c r="K667" s="43" t="s">
        <v>2296</v>
      </c>
      <c r="L667" s="50" t="s">
        <v>3298</v>
      </c>
      <c r="M667" s="52" t="s">
        <v>3300</v>
      </c>
      <c r="N667" s="111" t="s">
        <v>466</v>
      </c>
      <c r="O667" s="51" t="s">
        <v>3526</v>
      </c>
      <c r="P667" s="51"/>
      <c r="Q667" s="48" t="s">
        <v>3527</v>
      </c>
      <c r="R667" s="47" t="s">
        <v>464</v>
      </c>
      <c r="S667" s="44">
        <v>2022</v>
      </c>
      <c r="T667" s="114">
        <v>607.20000000000005</v>
      </c>
      <c r="U667" s="49">
        <f t="shared" si="133"/>
        <v>0</v>
      </c>
      <c r="V667" s="173">
        <f t="shared" si="134"/>
        <v>0</v>
      </c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</row>
    <row r="668" spans="1:72" s="12" customFormat="1" ht="47.25" x14ac:dyDescent="0.25">
      <c r="A668" s="50" t="s">
        <v>1717</v>
      </c>
      <c r="B668" s="51" t="s">
        <v>1285</v>
      </c>
      <c r="C668" s="46" t="s">
        <v>2226</v>
      </c>
      <c r="D668" s="48" t="s">
        <v>645</v>
      </c>
      <c r="E668" s="48"/>
      <c r="F668" s="45" t="s">
        <v>111</v>
      </c>
      <c r="G668" s="47" t="s">
        <v>398</v>
      </c>
      <c r="H668" s="47"/>
      <c r="I668" s="50" t="s">
        <v>3298</v>
      </c>
      <c r="J668" s="50" t="s">
        <v>3296</v>
      </c>
      <c r="K668" s="43" t="s">
        <v>2300</v>
      </c>
      <c r="L668" s="50" t="s">
        <v>3298</v>
      </c>
      <c r="M668" s="52" t="s">
        <v>3301</v>
      </c>
      <c r="N668" s="111" t="s">
        <v>466</v>
      </c>
      <c r="O668" s="51" t="s">
        <v>3526</v>
      </c>
      <c r="P668" s="51"/>
      <c r="Q668" s="48" t="s">
        <v>3527</v>
      </c>
      <c r="R668" s="47" t="s">
        <v>464</v>
      </c>
      <c r="S668" s="44">
        <v>2022</v>
      </c>
      <c r="T668" s="114">
        <v>607.20000000000005</v>
      </c>
      <c r="U668" s="49">
        <f t="shared" si="133"/>
        <v>0</v>
      </c>
      <c r="V668" s="173">
        <f t="shared" si="134"/>
        <v>0</v>
      </c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</row>
    <row r="669" spans="1:72" s="12" customFormat="1" ht="63" x14ac:dyDescent="0.25">
      <c r="A669" s="50" t="s">
        <v>1718</v>
      </c>
      <c r="B669" s="51" t="s">
        <v>1286</v>
      </c>
      <c r="C669" s="46" t="s">
        <v>2227</v>
      </c>
      <c r="D669" s="48" t="s">
        <v>645</v>
      </c>
      <c r="E669" s="48"/>
      <c r="F669" s="45" t="s">
        <v>111</v>
      </c>
      <c r="G669" s="47" t="s">
        <v>398</v>
      </c>
      <c r="H669" s="47"/>
      <c r="I669" s="50" t="s">
        <v>3302</v>
      </c>
      <c r="J669" s="50" t="s">
        <v>3303</v>
      </c>
      <c r="K669" s="43" t="s">
        <v>2553</v>
      </c>
      <c r="L669" s="50" t="s">
        <v>3304</v>
      </c>
      <c r="M669" s="52" t="s">
        <v>3305</v>
      </c>
      <c r="N669" s="111" t="s">
        <v>466</v>
      </c>
      <c r="O669" s="51" t="s">
        <v>3528</v>
      </c>
      <c r="P669" s="51"/>
      <c r="Q669" s="48" t="s">
        <v>3110</v>
      </c>
      <c r="R669" s="47" t="s">
        <v>464</v>
      </c>
      <c r="S669" s="44">
        <v>2022</v>
      </c>
      <c r="T669" s="114">
        <v>728.75000000000011</v>
      </c>
      <c r="U669" s="49">
        <f t="shared" si="133"/>
        <v>0</v>
      </c>
      <c r="V669" s="173">
        <f t="shared" si="134"/>
        <v>0</v>
      </c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</row>
    <row r="670" spans="1:72" x14ac:dyDescent="0.25">
      <c r="A670" s="32" t="s">
        <v>589</v>
      </c>
      <c r="B670" s="33"/>
      <c r="C670" s="34"/>
      <c r="D670" s="33"/>
      <c r="E670" s="34"/>
      <c r="F670" s="35"/>
      <c r="G670" s="36"/>
      <c r="H670" s="36"/>
      <c r="I670" s="37"/>
      <c r="J670" s="37"/>
      <c r="K670" s="38"/>
      <c r="L670" s="39"/>
      <c r="M670" s="39"/>
      <c r="N670" s="39"/>
      <c r="O670" s="40"/>
      <c r="P670" s="40"/>
      <c r="Q670" s="40"/>
      <c r="R670" s="40"/>
      <c r="S670" s="40"/>
      <c r="T670" s="40"/>
      <c r="U670" s="42"/>
      <c r="V670" s="172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</row>
    <row r="671" spans="1:72" x14ac:dyDescent="0.25">
      <c r="A671" s="54" t="s">
        <v>590</v>
      </c>
      <c r="B671" s="55"/>
      <c r="C671" s="56"/>
      <c r="D671" s="55"/>
      <c r="E671" s="56"/>
      <c r="F671" s="57"/>
      <c r="G671" s="58"/>
      <c r="H671" s="58"/>
      <c r="I671" s="58"/>
      <c r="J671" s="58"/>
      <c r="K671" s="57"/>
      <c r="L671" s="58"/>
      <c r="M671" s="58"/>
      <c r="N671" s="58"/>
      <c r="O671" s="59"/>
      <c r="P671" s="59"/>
      <c r="Q671" s="57"/>
      <c r="R671" s="57"/>
      <c r="S671" s="57"/>
      <c r="T671" s="57"/>
      <c r="U671" s="61"/>
      <c r="V671" s="177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</row>
    <row r="672" spans="1:72" x14ac:dyDescent="0.25">
      <c r="A672" s="63" t="s">
        <v>591</v>
      </c>
      <c r="B672" s="64"/>
      <c r="C672" s="65"/>
      <c r="D672" s="64"/>
      <c r="E672" s="65"/>
      <c r="F672" s="66"/>
      <c r="G672" s="67"/>
      <c r="H672" s="67"/>
      <c r="I672" s="68"/>
      <c r="J672" s="69"/>
      <c r="K672" s="70"/>
      <c r="L672" s="71"/>
      <c r="M672" s="71"/>
      <c r="N672" s="71"/>
      <c r="O672" s="72"/>
      <c r="P672" s="72"/>
      <c r="Q672" s="72"/>
      <c r="R672" s="74"/>
      <c r="S672" s="74"/>
      <c r="T672" s="74"/>
      <c r="U672" s="75"/>
      <c r="V672" s="178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</row>
    <row r="673" spans="1:72" s="12" customFormat="1" ht="78.75" x14ac:dyDescent="0.25">
      <c r="A673" s="50" t="s">
        <v>639</v>
      </c>
      <c r="B673" s="51" t="s">
        <v>240</v>
      </c>
      <c r="C673" s="46" t="s">
        <v>258</v>
      </c>
      <c r="D673" s="48" t="s">
        <v>645</v>
      </c>
      <c r="E673" s="48"/>
      <c r="F673" s="45" t="s">
        <v>111</v>
      </c>
      <c r="G673" s="47" t="s">
        <v>398</v>
      </c>
      <c r="H673" s="47"/>
      <c r="I673" s="50" t="s">
        <v>401</v>
      </c>
      <c r="J673" s="50" t="s">
        <v>283</v>
      </c>
      <c r="K673" s="43" t="s">
        <v>467</v>
      </c>
      <c r="L673" s="50" t="s">
        <v>764</v>
      </c>
      <c r="M673" s="52" t="s">
        <v>765</v>
      </c>
      <c r="N673" s="111" t="s">
        <v>466</v>
      </c>
      <c r="O673" s="51" t="s">
        <v>259</v>
      </c>
      <c r="P673" s="51"/>
      <c r="Q673" s="48" t="s">
        <v>115</v>
      </c>
      <c r="R673" s="47" t="s">
        <v>468</v>
      </c>
      <c r="S673" s="44">
        <v>2023</v>
      </c>
      <c r="T673" s="114">
        <v>624.25</v>
      </c>
      <c r="U673" s="49">
        <f>SUM(W673:BT673)</f>
        <v>0</v>
      </c>
      <c r="V673" s="173">
        <f>T673*U673</f>
        <v>0</v>
      </c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</row>
    <row r="674" spans="1:72" x14ac:dyDescent="0.25">
      <c r="A674" s="54" t="s">
        <v>592</v>
      </c>
      <c r="B674" s="55"/>
      <c r="C674" s="56"/>
      <c r="D674" s="55"/>
      <c r="E674" s="56"/>
      <c r="F674" s="57"/>
      <c r="G674" s="58"/>
      <c r="H674" s="58"/>
      <c r="I674" s="58"/>
      <c r="J674" s="58"/>
      <c r="K674" s="57"/>
      <c r="L674" s="58"/>
      <c r="M674" s="58"/>
      <c r="N674" s="58"/>
      <c r="O674" s="59"/>
      <c r="P674" s="59"/>
      <c r="Q674" s="57"/>
      <c r="R674" s="57"/>
      <c r="S674" s="57"/>
      <c r="T674" s="57"/>
      <c r="U674" s="61"/>
      <c r="V674" s="177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</row>
    <row r="675" spans="1:72" x14ac:dyDescent="0.25">
      <c r="A675" s="63" t="s">
        <v>593</v>
      </c>
      <c r="B675" s="64"/>
      <c r="C675" s="65"/>
      <c r="D675" s="64"/>
      <c r="E675" s="65"/>
      <c r="F675" s="66"/>
      <c r="G675" s="67"/>
      <c r="H675" s="67"/>
      <c r="I675" s="68"/>
      <c r="J675" s="69"/>
      <c r="K675" s="70"/>
      <c r="L675" s="71"/>
      <c r="M675" s="71"/>
      <c r="N675" s="71"/>
      <c r="O675" s="72"/>
      <c r="P675" s="72"/>
      <c r="Q675" s="72"/>
      <c r="R675" s="74"/>
      <c r="S675" s="74"/>
      <c r="T675" s="74"/>
      <c r="U675" s="75"/>
      <c r="V675" s="178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</row>
    <row r="676" spans="1:72" s="12" customFormat="1" ht="63" x14ac:dyDescent="0.25">
      <c r="A676" s="50" t="s">
        <v>1719</v>
      </c>
      <c r="B676" s="51" t="s">
        <v>1287</v>
      </c>
      <c r="C676" s="46" t="s">
        <v>2228</v>
      </c>
      <c r="D676" s="48" t="s">
        <v>645</v>
      </c>
      <c r="E676" s="48"/>
      <c r="F676" s="45" t="s">
        <v>111</v>
      </c>
      <c r="G676" s="47" t="s">
        <v>398</v>
      </c>
      <c r="H676" s="47"/>
      <c r="I676" s="50" t="s">
        <v>3306</v>
      </c>
      <c r="J676" s="50" t="s">
        <v>88</v>
      </c>
      <c r="K676" s="43" t="s">
        <v>2837</v>
      </c>
      <c r="L676" s="50" t="s">
        <v>3307</v>
      </c>
      <c r="M676" s="52" t="s">
        <v>3308</v>
      </c>
      <c r="N676" s="111" t="s">
        <v>466</v>
      </c>
      <c r="O676" s="51" t="s">
        <v>3529</v>
      </c>
      <c r="P676" s="51"/>
      <c r="Q676" s="48" t="s">
        <v>18</v>
      </c>
      <c r="R676" s="47" t="s">
        <v>468</v>
      </c>
      <c r="S676" s="44">
        <v>2022</v>
      </c>
      <c r="T676" s="114">
        <v>615.45000000000005</v>
      </c>
      <c r="U676" s="49">
        <f t="shared" ref="U676:U679" si="135">SUM(W676:BT676)</f>
        <v>0</v>
      </c>
      <c r="V676" s="173">
        <f>T676*U676</f>
        <v>0</v>
      </c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</row>
    <row r="677" spans="1:72" s="12" customFormat="1" ht="47.25" x14ac:dyDescent="0.25">
      <c r="A677" s="50" t="s">
        <v>640</v>
      </c>
      <c r="B677" s="51" t="s">
        <v>89</v>
      </c>
      <c r="C677" s="46" t="s">
        <v>227</v>
      </c>
      <c r="D677" s="48" t="s">
        <v>645</v>
      </c>
      <c r="E677" s="48"/>
      <c r="F677" s="45" t="s">
        <v>111</v>
      </c>
      <c r="G677" s="47" t="s">
        <v>398</v>
      </c>
      <c r="H677" s="47"/>
      <c r="I677" s="50" t="s">
        <v>109</v>
      </c>
      <c r="J677" s="50" t="s">
        <v>88</v>
      </c>
      <c r="K677" s="43" t="s">
        <v>467</v>
      </c>
      <c r="L677" s="50" t="s">
        <v>90</v>
      </c>
      <c r="M677" s="52" t="s">
        <v>460</v>
      </c>
      <c r="N677" s="111" t="s">
        <v>466</v>
      </c>
      <c r="O677" s="51" t="s">
        <v>91</v>
      </c>
      <c r="P677" s="51"/>
      <c r="Q677" s="48" t="s">
        <v>18</v>
      </c>
      <c r="R677" s="47" t="s">
        <v>468</v>
      </c>
      <c r="S677" s="44">
        <v>2023</v>
      </c>
      <c r="T677" s="114">
        <v>476.3</v>
      </c>
      <c r="U677" s="49">
        <f t="shared" si="135"/>
        <v>0</v>
      </c>
      <c r="V677" s="173">
        <f>T677*U677</f>
        <v>0</v>
      </c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</row>
    <row r="678" spans="1:72" s="12" customFormat="1" ht="47.25" x14ac:dyDescent="0.25">
      <c r="A678" s="50" t="s">
        <v>1720</v>
      </c>
      <c r="B678" s="51" t="s">
        <v>1288</v>
      </c>
      <c r="C678" s="46" t="s">
        <v>2229</v>
      </c>
      <c r="D678" s="48" t="s">
        <v>645</v>
      </c>
      <c r="E678" s="48"/>
      <c r="F678" s="45" t="s">
        <v>111</v>
      </c>
      <c r="G678" s="47" t="s">
        <v>398</v>
      </c>
      <c r="H678" s="47"/>
      <c r="I678" s="50" t="s">
        <v>3309</v>
      </c>
      <c r="J678" s="50" t="s">
        <v>88</v>
      </c>
      <c r="K678" s="43" t="s">
        <v>2568</v>
      </c>
      <c r="L678" s="50" t="s">
        <v>3309</v>
      </c>
      <c r="M678" s="52" t="s">
        <v>3310</v>
      </c>
      <c r="N678" s="111" t="s">
        <v>466</v>
      </c>
      <c r="O678" s="51" t="s">
        <v>91</v>
      </c>
      <c r="P678" s="51"/>
      <c r="Q678" s="48" t="s">
        <v>18</v>
      </c>
      <c r="R678" s="47" t="s">
        <v>468</v>
      </c>
      <c r="S678" s="44">
        <v>2022</v>
      </c>
      <c r="T678" s="114">
        <v>476.3</v>
      </c>
      <c r="U678" s="49">
        <f t="shared" si="135"/>
        <v>0</v>
      </c>
      <c r="V678" s="173">
        <f>T678*U678</f>
        <v>0</v>
      </c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</row>
    <row r="679" spans="1:72" s="12" customFormat="1" ht="47.25" x14ac:dyDescent="0.25">
      <c r="A679" s="50" t="s">
        <v>1721</v>
      </c>
      <c r="B679" s="51" t="s">
        <v>1289</v>
      </c>
      <c r="C679" s="46" t="s">
        <v>2230</v>
      </c>
      <c r="D679" s="48" t="s">
        <v>645</v>
      </c>
      <c r="E679" s="48"/>
      <c r="F679" s="45" t="s">
        <v>111</v>
      </c>
      <c r="G679" s="47" t="s">
        <v>398</v>
      </c>
      <c r="H679" s="47"/>
      <c r="I679" s="50" t="s">
        <v>3311</v>
      </c>
      <c r="J679" s="50" t="s">
        <v>88</v>
      </c>
      <c r="K679" s="43" t="s">
        <v>2837</v>
      </c>
      <c r="L679" s="50" t="s">
        <v>3312</v>
      </c>
      <c r="M679" s="52" t="s">
        <v>3313</v>
      </c>
      <c r="N679" s="111" t="s">
        <v>466</v>
      </c>
      <c r="O679" s="51" t="s">
        <v>3530</v>
      </c>
      <c r="P679" s="51"/>
      <c r="Q679" s="48" t="s">
        <v>18</v>
      </c>
      <c r="R679" s="47" t="s">
        <v>468</v>
      </c>
      <c r="S679" s="44">
        <v>2022</v>
      </c>
      <c r="T679" s="114">
        <v>711.7</v>
      </c>
      <c r="U679" s="49">
        <f t="shared" si="135"/>
        <v>0</v>
      </c>
      <c r="V679" s="173">
        <f>T679*U679</f>
        <v>0</v>
      </c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</row>
    <row r="680" spans="1:72" x14ac:dyDescent="0.25">
      <c r="A680" s="63" t="s">
        <v>594</v>
      </c>
      <c r="B680" s="64"/>
      <c r="C680" s="65"/>
      <c r="D680" s="64"/>
      <c r="E680" s="65"/>
      <c r="F680" s="66"/>
      <c r="G680" s="67"/>
      <c r="H680" s="67"/>
      <c r="I680" s="68"/>
      <c r="J680" s="69"/>
      <c r="K680" s="70"/>
      <c r="L680" s="71"/>
      <c r="M680" s="71"/>
      <c r="N680" s="71"/>
      <c r="O680" s="72"/>
      <c r="P680" s="72"/>
      <c r="Q680" s="72"/>
      <c r="R680" s="74"/>
      <c r="S680" s="74"/>
      <c r="T680" s="74"/>
      <c r="U680" s="75"/>
      <c r="V680" s="178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</row>
    <row r="681" spans="1:72" s="12" customFormat="1" ht="47.25" x14ac:dyDescent="0.25">
      <c r="A681" s="50" t="s">
        <v>641</v>
      </c>
      <c r="B681" s="51" t="s">
        <v>92</v>
      </c>
      <c r="C681" s="46" t="s">
        <v>228</v>
      </c>
      <c r="D681" s="48" t="s">
        <v>645</v>
      </c>
      <c r="E681" s="48"/>
      <c r="F681" s="45" t="s">
        <v>111</v>
      </c>
      <c r="G681" s="47" t="s">
        <v>398</v>
      </c>
      <c r="H681" s="47"/>
      <c r="I681" s="50" t="s">
        <v>766</v>
      </c>
      <c r="J681" s="50" t="s">
        <v>44</v>
      </c>
      <c r="K681" s="43" t="s">
        <v>467</v>
      </c>
      <c r="L681" s="50" t="s">
        <v>67</v>
      </c>
      <c r="M681" s="52" t="s">
        <v>461</v>
      </c>
      <c r="N681" s="111" t="s">
        <v>466</v>
      </c>
      <c r="O681" s="51" t="s">
        <v>93</v>
      </c>
      <c r="P681" s="51"/>
      <c r="Q681" s="48" t="s">
        <v>44</v>
      </c>
      <c r="R681" s="47" t="s">
        <v>468</v>
      </c>
      <c r="S681" s="44">
        <v>2022</v>
      </c>
      <c r="T681" s="114">
        <v>706.75000000000011</v>
      </c>
      <c r="U681" s="49">
        <f t="shared" ref="U681:U684" si="136">SUM(W681:BT681)</f>
        <v>0</v>
      </c>
      <c r="V681" s="173">
        <f>T681*U681</f>
        <v>0</v>
      </c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</row>
    <row r="682" spans="1:72" s="12" customFormat="1" ht="47.25" x14ac:dyDescent="0.25">
      <c r="A682" s="50" t="s">
        <v>1722</v>
      </c>
      <c r="B682" s="51" t="s">
        <v>1290</v>
      </c>
      <c r="C682" s="46" t="s">
        <v>2231</v>
      </c>
      <c r="D682" s="48" t="s">
        <v>645</v>
      </c>
      <c r="E682" s="48"/>
      <c r="F682" s="45" t="s">
        <v>111</v>
      </c>
      <c r="G682" s="47" t="s">
        <v>398</v>
      </c>
      <c r="H682" s="47"/>
      <c r="I682" s="50" t="s">
        <v>766</v>
      </c>
      <c r="J682" s="50" t="s">
        <v>44</v>
      </c>
      <c r="K682" s="43" t="s">
        <v>2568</v>
      </c>
      <c r="L682" s="50" t="s">
        <v>3314</v>
      </c>
      <c r="M682" s="52" t="s">
        <v>3315</v>
      </c>
      <c r="N682" s="111" t="s">
        <v>466</v>
      </c>
      <c r="O682" s="51" t="s">
        <v>93</v>
      </c>
      <c r="P682" s="51"/>
      <c r="Q682" s="48" t="s">
        <v>44</v>
      </c>
      <c r="R682" s="47" t="s">
        <v>468</v>
      </c>
      <c r="S682" s="44">
        <v>2022</v>
      </c>
      <c r="T682" s="114">
        <v>706.75000000000011</v>
      </c>
      <c r="U682" s="49">
        <f t="shared" si="136"/>
        <v>0</v>
      </c>
      <c r="V682" s="173">
        <f>T682*U682</f>
        <v>0</v>
      </c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</row>
    <row r="683" spans="1:72" s="12" customFormat="1" ht="63" x14ac:dyDescent="0.25">
      <c r="A683" s="50" t="s">
        <v>1723</v>
      </c>
      <c r="B683" s="51" t="s">
        <v>1291</v>
      </c>
      <c r="C683" s="46" t="s">
        <v>2232</v>
      </c>
      <c r="D683" s="48" t="s">
        <v>645</v>
      </c>
      <c r="E683" s="48"/>
      <c r="F683" s="45" t="s">
        <v>111</v>
      </c>
      <c r="G683" s="47" t="s">
        <v>398</v>
      </c>
      <c r="H683" s="47"/>
      <c r="I683" s="50" t="s">
        <v>3263</v>
      </c>
      <c r="J683" s="50" t="s">
        <v>3316</v>
      </c>
      <c r="K683" s="43" t="s">
        <v>2837</v>
      </c>
      <c r="L683" s="50" t="s">
        <v>3266</v>
      </c>
      <c r="M683" s="52" t="s">
        <v>3317</v>
      </c>
      <c r="N683" s="111" t="s">
        <v>466</v>
      </c>
      <c r="O683" s="51" t="s">
        <v>3531</v>
      </c>
      <c r="P683" s="51"/>
      <c r="Q683" s="48" t="s">
        <v>44</v>
      </c>
      <c r="R683" s="47" t="s">
        <v>468</v>
      </c>
      <c r="S683" s="44">
        <v>2023</v>
      </c>
      <c r="T683" s="114">
        <v>392.15000000000003</v>
      </c>
      <c r="U683" s="49">
        <f t="shared" si="136"/>
        <v>0</v>
      </c>
      <c r="V683" s="173">
        <f>T683*U683</f>
        <v>0</v>
      </c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</row>
    <row r="684" spans="1:72" s="12" customFormat="1" ht="47.25" x14ac:dyDescent="0.25">
      <c r="A684" s="50" t="s">
        <v>1724</v>
      </c>
      <c r="B684" s="51" t="s">
        <v>1292</v>
      </c>
      <c r="C684" s="46" t="s">
        <v>2233</v>
      </c>
      <c r="D684" s="48" t="s">
        <v>645</v>
      </c>
      <c r="E684" s="48"/>
      <c r="F684" s="45" t="s">
        <v>111</v>
      </c>
      <c r="G684" s="47" t="s">
        <v>398</v>
      </c>
      <c r="H684" s="47"/>
      <c r="I684" s="50" t="s">
        <v>3318</v>
      </c>
      <c r="J684" s="50" t="s">
        <v>3319</v>
      </c>
      <c r="K684" s="43" t="s">
        <v>2754</v>
      </c>
      <c r="L684" s="50" t="s">
        <v>3318</v>
      </c>
      <c r="M684" s="52" t="s">
        <v>3320</v>
      </c>
      <c r="N684" s="111" t="s">
        <v>466</v>
      </c>
      <c r="O684" s="51" t="s">
        <v>3532</v>
      </c>
      <c r="P684" s="51"/>
      <c r="Q684" s="48" t="s">
        <v>44</v>
      </c>
      <c r="R684" s="47" t="s">
        <v>468</v>
      </c>
      <c r="S684" s="44">
        <v>2023</v>
      </c>
      <c r="T684" s="114">
        <v>321.75</v>
      </c>
      <c r="U684" s="49">
        <f t="shared" si="136"/>
        <v>0</v>
      </c>
      <c r="V684" s="173">
        <f>T684*U684</f>
        <v>0</v>
      </c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</row>
    <row r="685" spans="1:72" x14ac:dyDescent="0.25">
      <c r="A685" s="54" t="s">
        <v>5744</v>
      </c>
      <c r="B685" s="55"/>
      <c r="C685" s="56"/>
      <c r="D685" s="55"/>
      <c r="E685" s="56"/>
      <c r="F685" s="57"/>
      <c r="G685" s="58"/>
      <c r="H685" s="58"/>
      <c r="I685" s="58"/>
      <c r="J685" s="58"/>
      <c r="K685" s="57"/>
      <c r="L685" s="58"/>
      <c r="M685" s="58"/>
      <c r="N685" s="58"/>
      <c r="O685" s="59"/>
      <c r="P685" s="59"/>
      <c r="Q685" s="57"/>
      <c r="R685" s="57"/>
      <c r="S685" s="57"/>
      <c r="T685" s="57"/>
      <c r="U685" s="61"/>
      <c r="V685" s="177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</row>
    <row r="686" spans="1:72" x14ac:dyDescent="0.25">
      <c r="A686" s="63" t="s">
        <v>5743</v>
      </c>
      <c r="B686" s="64"/>
      <c r="C686" s="65"/>
      <c r="D686" s="64"/>
      <c r="E686" s="65"/>
      <c r="F686" s="66"/>
      <c r="G686" s="67"/>
      <c r="H686" s="67"/>
      <c r="I686" s="68"/>
      <c r="J686" s="69"/>
      <c r="K686" s="70"/>
      <c r="L686" s="71"/>
      <c r="M686" s="71"/>
      <c r="N686" s="71"/>
      <c r="O686" s="72"/>
      <c r="P686" s="72"/>
      <c r="Q686" s="72"/>
      <c r="R686" s="74"/>
      <c r="S686" s="74"/>
      <c r="T686" s="74"/>
      <c r="U686" s="75"/>
      <c r="V686" s="178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</row>
    <row r="687" spans="1:72" s="12" customFormat="1" ht="78.75" x14ac:dyDescent="0.25">
      <c r="A687" s="50" t="s">
        <v>154</v>
      </c>
      <c r="B687" s="51" t="s">
        <v>236</v>
      </c>
      <c r="C687" s="46" t="s">
        <v>261</v>
      </c>
      <c r="D687" s="48" t="s">
        <v>645</v>
      </c>
      <c r="E687" s="48"/>
      <c r="F687" s="45" t="s">
        <v>111</v>
      </c>
      <c r="G687" s="47" t="s">
        <v>398</v>
      </c>
      <c r="H687" s="47"/>
      <c r="I687" s="50" t="s">
        <v>402</v>
      </c>
      <c r="J687" s="50" t="s">
        <v>284</v>
      </c>
      <c r="K687" s="43" t="s">
        <v>467</v>
      </c>
      <c r="L687" s="50" t="s">
        <v>262</v>
      </c>
      <c r="M687" s="52" t="s">
        <v>450</v>
      </c>
      <c r="N687" s="111" t="s">
        <v>466</v>
      </c>
      <c r="O687" s="51" t="s">
        <v>263</v>
      </c>
      <c r="P687" s="51"/>
      <c r="Q687" s="48" t="s">
        <v>41</v>
      </c>
      <c r="R687" s="47" t="s">
        <v>468</v>
      </c>
      <c r="S687" s="44">
        <v>2023</v>
      </c>
      <c r="T687" s="114">
        <v>624.25</v>
      </c>
      <c r="U687" s="49">
        <f>SUM(W687:BT687)</f>
        <v>0</v>
      </c>
      <c r="V687" s="173">
        <f>T687*U687</f>
        <v>0</v>
      </c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</row>
    <row r="688" spans="1:72" x14ac:dyDescent="0.25">
      <c r="A688" s="63" t="s">
        <v>1293</v>
      </c>
      <c r="B688" s="64"/>
      <c r="C688" s="65"/>
      <c r="D688" s="64"/>
      <c r="E688" s="65"/>
      <c r="F688" s="66"/>
      <c r="G688" s="67"/>
      <c r="H688" s="67"/>
      <c r="I688" s="68"/>
      <c r="J688" s="69"/>
      <c r="K688" s="70"/>
      <c r="L688" s="71"/>
      <c r="M688" s="71"/>
      <c r="N688" s="71"/>
      <c r="O688" s="72"/>
      <c r="P688" s="72"/>
      <c r="Q688" s="72"/>
      <c r="R688" s="74"/>
      <c r="S688" s="74"/>
      <c r="T688" s="74"/>
      <c r="U688" s="75"/>
      <c r="V688" s="178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</row>
    <row r="689" spans="1:72" s="12" customFormat="1" ht="47.25" x14ac:dyDescent="0.25">
      <c r="A689" s="50" t="s">
        <v>1725</v>
      </c>
      <c r="B689" s="51" t="s">
        <v>1294</v>
      </c>
      <c r="C689" s="46" t="s">
        <v>2234</v>
      </c>
      <c r="D689" s="48" t="s">
        <v>645</v>
      </c>
      <c r="E689" s="48"/>
      <c r="F689" s="45" t="s">
        <v>111</v>
      </c>
      <c r="G689" s="47" t="s">
        <v>398</v>
      </c>
      <c r="H689" s="47"/>
      <c r="I689" s="50" t="s">
        <v>3321</v>
      </c>
      <c r="J689" s="50" t="s">
        <v>3322</v>
      </c>
      <c r="K689" s="43" t="s">
        <v>3323</v>
      </c>
      <c r="L689" s="50" t="s">
        <v>3324</v>
      </c>
      <c r="M689" s="52" t="s">
        <v>3325</v>
      </c>
      <c r="N689" s="111" t="s">
        <v>466</v>
      </c>
      <c r="O689" s="51" t="s">
        <v>3533</v>
      </c>
      <c r="P689" s="51"/>
      <c r="Q689" s="48" t="s">
        <v>3534</v>
      </c>
      <c r="R689" s="47" t="s">
        <v>468</v>
      </c>
      <c r="S689" s="44">
        <v>2023</v>
      </c>
      <c r="T689" s="114">
        <v>411.40000000000003</v>
      </c>
      <c r="U689" s="49">
        <f t="shared" ref="U689:U694" si="137">SUM(W689:BT689)</f>
        <v>0</v>
      </c>
      <c r="V689" s="173">
        <f t="shared" ref="V689:V694" si="138">T689*U689</f>
        <v>0</v>
      </c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</row>
    <row r="690" spans="1:72" s="12" customFormat="1" ht="47.25" x14ac:dyDescent="0.25">
      <c r="A690" s="50" t="s">
        <v>1726</v>
      </c>
      <c r="B690" s="51" t="s">
        <v>1295</v>
      </c>
      <c r="C690" s="46" t="s">
        <v>2235</v>
      </c>
      <c r="D690" s="48" t="s">
        <v>645</v>
      </c>
      <c r="E690" s="48"/>
      <c r="F690" s="45" t="s">
        <v>111</v>
      </c>
      <c r="G690" s="47" t="s">
        <v>398</v>
      </c>
      <c r="H690" s="47"/>
      <c r="I690" s="50" t="s">
        <v>3321</v>
      </c>
      <c r="J690" s="50" t="s">
        <v>3322</v>
      </c>
      <c r="K690" s="43" t="s">
        <v>2904</v>
      </c>
      <c r="L690" s="50" t="s">
        <v>3324</v>
      </c>
      <c r="M690" s="52" t="s">
        <v>3326</v>
      </c>
      <c r="N690" s="111" t="s">
        <v>466</v>
      </c>
      <c r="O690" s="51" t="s">
        <v>3533</v>
      </c>
      <c r="P690" s="51"/>
      <c r="Q690" s="48" t="s">
        <v>3534</v>
      </c>
      <c r="R690" s="47" t="s">
        <v>468</v>
      </c>
      <c r="S690" s="44">
        <v>2022</v>
      </c>
      <c r="T690" s="114">
        <v>411.40000000000003</v>
      </c>
      <c r="U690" s="49">
        <f t="shared" si="137"/>
        <v>0</v>
      </c>
      <c r="V690" s="173">
        <f t="shared" si="138"/>
        <v>0</v>
      </c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</row>
    <row r="691" spans="1:72" s="12" customFormat="1" ht="47.25" x14ac:dyDescent="0.25">
      <c r="A691" s="50" t="s">
        <v>1727</v>
      </c>
      <c r="B691" s="51" t="s">
        <v>1296</v>
      </c>
      <c r="C691" s="46" t="s">
        <v>2236</v>
      </c>
      <c r="D691" s="48" t="s">
        <v>645</v>
      </c>
      <c r="E691" s="48"/>
      <c r="F691" s="45" t="s">
        <v>111</v>
      </c>
      <c r="G691" s="47" t="s">
        <v>113</v>
      </c>
      <c r="H691" s="47"/>
      <c r="I691" s="50" t="s">
        <v>3327</v>
      </c>
      <c r="J691" s="50" t="s">
        <v>3328</v>
      </c>
      <c r="K691" s="43" t="s">
        <v>2904</v>
      </c>
      <c r="L691" s="50" t="s">
        <v>3327</v>
      </c>
      <c r="M691" s="52" t="s">
        <v>3329</v>
      </c>
      <c r="N691" s="111" t="s">
        <v>466</v>
      </c>
      <c r="O691" s="51" t="s">
        <v>3535</v>
      </c>
      <c r="P691" s="51"/>
      <c r="Q691" s="48" t="s">
        <v>3536</v>
      </c>
      <c r="R691" s="47" t="s">
        <v>468</v>
      </c>
      <c r="S691" s="44">
        <v>2022</v>
      </c>
      <c r="T691" s="114">
        <v>649.55000000000007</v>
      </c>
      <c r="U691" s="49">
        <f t="shared" si="137"/>
        <v>0</v>
      </c>
      <c r="V691" s="173">
        <f t="shared" si="138"/>
        <v>0</v>
      </c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</row>
    <row r="692" spans="1:72" s="12" customFormat="1" ht="63" x14ac:dyDescent="0.25">
      <c r="A692" s="50" t="s">
        <v>1728</v>
      </c>
      <c r="B692" s="51" t="s">
        <v>1297</v>
      </c>
      <c r="C692" s="46" t="s">
        <v>2237</v>
      </c>
      <c r="D692" s="48" t="s">
        <v>645</v>
      </c>
      <c r="E692" s="48"/>
      <c r="F692" s="45" t="s">
        <v>111</v>
      </c>
      <c r="G692" s="47" t="s">
        <v>113</v>
      </c>
      <c r="H692" s="47"/>
      <c r="I692" s="50" t="s">
        <v>3330</v>
      </c>
      <c r="J692" s="50" t="s">
        <v>3331</v>
      </c>
      <c r="K692" s="43" t="s">
        <v>2904</v>
      </c>
      <c r="L692" s="50" t="s">
        <v>3332</v>
      </c>
      <c r="M692" s="52" t="s">
        <v>3333</v>
      </c>
      <c r="N692" s="111" t="s">
        <v>466</v>
      </c>
      <c r="O692" s="51" t="s">
        <v>3537</v>
      </c>
      <c r="P692" s="51"/>
      <c r="Q692" s="48" t="s">
        <v>3536</v>
      </c>
      <c r="R692" s="47" t="s">
        <v>468</v>
      </c>
      <c r="S692" s="44">
        <v>2022</v>
      </c>
      <c r="T692" s="114">
        <v>608.30000000000007</v>
      </c>
      <c r="U692" s="49">
        <f t="shared" si="137"/>
        <v>0</v>
      </c>
      <c r="V692" s="173">
        <f t="shared" si="138"/>
        <v>0</v>
      </c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</row>
    <row r="693" spans="1:72" s="12" customFormat="1" ht="144.75" customHeight="1" x14ac:dyDescent="0.25">
      <c r="A693" s="154" t="s">
        <v>1729</v>
      </c>
      <c r="B693" s="155" t="s">
        <v>1298</v>
      </c>
      <c r="C693" s="156" t="s">
        <v>2238</v>
      </c>
      <c r="D693" s="157" t="s">
        <v>645</v>
      </c>
      <c r="E693" s="157"/>
      <c r="F693" s="158" t="s">
        <v>111</v>
      </c>
      <c r="G693" s="159" t="s">
        <v>113</v>
      </c>
      <c r="H693" s="159" t="s">
        <v>5754</v>
      </c>
      <c r="I693" s="154" t="s">
        <v>3334</v>
      </c>
      <c r="J693" s="154" t="s">
        <v>3335</v>
      </c>
      <c r="K693" s="160" t="s">
        <v>3323</v>
      </c>
      <c r="L693" s="154" t="s">
        <v>3334</v>
      </c>
      <c r="M693" s="161" t="s">
        <v>3336</v>
      </c>
      <c r="N693" s="162" t="s">
        <v>466</v>
      </c>
      <c r="O693" s="155" t="s">
        <v>3538</v>
      </c>
      <c r="P693" s="155"/>
      <c r="Q693" s="157" t="s">
        <v>3536</v>
      </c>
      <c r="R693" s="159" t="s">
        <v>468</v>
      </c>
      <c r="S693" s="163">
        <v>2023</v>
      </c>
      <c r="T693" s="164">
        <v>385.00000000000006</v>
      </c>
      <c r="U693" s="49">
        <f t="shared" si="137"/>
        <v>0</v>
      </c>
      <c r="V693" s="173">
        <f t="shared" si="138"/>
        <v>0</v>
      </c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</row>
    <row r="694" spans="1:72" s="12" customFormat="1" ht="144.75" customHeight="1" x14ac:dyDescent="0.25">
      <c r="A694" s="154" t="s">
        <v>1729</v>
      </c>
      <c r="B694" s="155" t="s">
        <v>1299</v>
      </c>
      <c r="C694" s="156" t="s">
        <v>2239</v>
      </c>
      <c r="D694" s="157" t="s">
        <v>645</v>
      </c>
      <c r="E694" s="157"/>
      <c r="F694" s="158" t="s">
        <v>111</v>
      </c>
      <c r="G694" s="159" t="s">
        <v>113</v>
      </c>
      <c r="H694" s="159" t="s">
        <v>5754</v>
      </c>
      <c r="I694" s="154" t="s">
        <v>3334</v>
      </c>
      <c r="J694" s="154" t="s">
        <v>3335</v>
      </c>
      <c r="K694" s="160" t="s">
        <v>3323</v>
      </c>
      <c r="L694" s="154" t="s">
        <v>3334</v>
      </c>
      <c r="M694" s="161" t="s">
        <v>3337</v>
      </c>
      <c r="N694" s="162" t="s">
        <v>466</v>
      </c>
      <c r="O694" s="155" t="s">
        <v>3538</v>
      </c>
      <c r="P694" s="155"/>
      <c r="Q694" s="157" t="s">
        <v>3536</v>
      </c>
      <c r="R694" s="159" t="s">
        <v>468</v>
      </c>
      <c r="S694" s="163">
        <v>2023</v>
      </c>
      <c r="T694" s="164">
        <v>385.00000000000006</v>
      </c>
      <c r="U694" s="49">
        <f t="shared" si="137"/>
        <v>0</v>
      </c>
      <c r="V694" s="173">
        <f t="shared" si="138"/>
        <v>0</v>
      </c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</row>
    <row r="695" spans="1:72" x14ac:dyDescent="0.25">
      <c r="A695" s="63" t="s">
        <v>595</v>
      </c>
      <c r="B695" s="64"/>
      <c r="C695" s="65"/>
      <c r="D695" s="64"/>
      <c r="E695" s="65"/>
      <c r="F695" s="66"/>
      <c r="G695" s="67"/>
      <c r="H695" s="67"/>
      <c r="I695" s="68"/>
      <c r="J695" s="69"/>
      <c r="K695" s="70"/>
      <c r="L695" s="71"/>
      <c r="M695" s="71"/>
      <c r="N695" s="71"/>
      <c r="O695" s="72"/>
      <c r="P695" s="72"/>
      <c r="Q695" s="72"/>
      <c r="R695" s="74"/>
      <c r="S695" s="74"/>
      <c r="T695" s="74"/>
      <c r="U695" s="75"/>
      <c r="V695" s="178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</row>
    <row r="696" spans="1:72" s="12" customFormat="1" ht="47.25" x14ac:dyDescent="0.25">
      <c r="A696" s="50" t="s">
        <v>642</v>
      </c>
      <c r="B696" s="51" t="s">
        <v>235</v>
      </c>
      <c r="C696" s="46" t="s">
        <v>265</v>
      </c>
      <c r="D696" s="48" t="s">
        <v>645</v>
      </c>
      <c r="E696" s="48"/>
      <c r="F696" s="45" t="s">
        <v>111</v>
      </c>
      <c r="G696" s="47" t="s">
        <v>398</v>
      </c>
      <c r="H696" s="47"/>
      <c r="I696" s="50" t="s">
        <v>767</v>
      </c>
      <c r="J696" s="50" t="s">
        <v>285</v>
      </c>
      <c r="K696" s="43" t="s">
        <v>467</v>
      </c>
      <c r="L696" s="50" t="s">
        <v>266</v>
      </c>
      <c r="M696" s="52" t="s">
        <v>267</v>
      </c>
      <c r="N696" s="111" t="s">
        <v>466</v>
      </c>
      <c r="O696" s="51" t="s">
        <v>268</v>
      </c>
      <c r="P696" s="51"/>
      <c r="Q696" s="48" t="s">
        <v>43</v>
      </c>
      <c r="R696" s="47" t="s">
        <v>468</v>
      </c>
      <c r="S696" s="44">
        <v>2023</v>
      </c>
      <c r="T696" s="114">
        <v>624.25</v>
      </c>
      <c r="U696" s="49">
        <f>SUM(W696:BT696)</f>
        <v>0</v>
      </c>
      <c r="V696" s="173">
        <f>T696*U696</f>
        <v>0</v>
      </c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</row>
    <row r="697" spans="1:72" x14ac:dyDescent="0.25">
      <c r="A697" s="54" t="s">
        <v>155</v>
      </c>
      <c r="B697" s="55"/>
      <c r="C697" s="56"/>
      <c r="D697" s="55"/>
      <c r="E697" s="56"/>
      <c r="F697" s="57"/>
      <c r="G697" s="58"/>
      <c r="H697" s="58"/>
      <c r="I697" s="58"/>
      <c r="J697" s="58"/>
      <c r="K697" s="57"/>
      <c r="L697" s="58"/>
      <c r="M697" s="58"/>
      <c r="N697" s="58"/>
      <c r="O697" s="59"/>
      <c r="P697" s="59"/>
      <c r="Q697" s="57"/>
      <c r="R697" s="57"/>
      <c r="S697" s="57"/>
      <c r="T697" s="57"/>
      <c r="U697" s="61"/>
      <c r="V697" s="177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</row>
    <row r="698" spans="1:72" x14ac:dyDescent="0.25">
      <c r="A698" s="63" t="s">
        <v>1300</v>
      </c>
      <c r="B698" s="64"/>
      <c r="C698" s="65"/>
      <c r="D698" s="64"/>
      <c r="E698" s="65"/>
      <c r="F698" s="66"/>
      <c r="G698" s="67"/>
      <c r="H698" s="67"/>
      <c r="I698" s="68"/>
      <c r="J698" s="69"/>
      <c r="K698" s="70"/>
      <c r="L698" s="71"/>
      <c r="M698" s="71"/>
      <c r="N698" s="71"/>
      <c r="O698" s="72"/>
      <c r="P698" s="72"/>
      <c r="Q698" s="72"/>
      <c r="R698" s="74"/>
      <c r="S698" s="74"/>
      <c r="T698" s="74"/>
      <c r="U698" s="75"/>
      <c r="V698" s="178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</row>
    <row r="699" spans="1:72" s="12" customFormat="1" ht="47.25" x14ac:dyDescent="0.25">
      <c r="A699" s="50" t="s">
        <v>1730</v>
      </c>
      <c r="B699" s="51" t="s">
        <v>1301</v>
      </c>
      <c r="C699" s="46" t="s">
        <v>2240</v>
      </c>
      <c r="D699" s="48" t="s">
        <v>645</v>
      </c>
      <c r="E699" s="48"/>
      <c r="F699" s="45" t="s">
        <v>111</v>
      </c>
      <c r="G699" s="47" t="s">
        <v>113</v>
      </c>
      <c r="H699" s="47"/>
      <c r="I699" s="50" t="s">
        <v>3338</v>
      </c>
      <c r="J699" s="50" t="s">
        <v>3092</v>
      </c>
      <c r="K699" s="43" t="s">
        <v>2573</v>
      </c>
      <c r="L699" s="50" t="s">
        <v>2855</v>
      </c>
      <c r="M699" s="52" t="s">
        <v>3339</v>
      </c>
      <c r="N699" s="111" t="s">
        <v>466</v>
      </c>
      <c r="O699" s="51" t="s">
        <v>3539</v>
      </c>
      <c r="P699" s="51"/>
      <c r="Q699" s="48" t="s">
        <v>3092</v>
      </c>
      <c r="R699" s="47" t="s">
        <v>468</v>
      </c>
      <c r="S699" s="44">
        <v>2022</v>
      </c>
      <c r="T699" s="114">
        <v>641.30000000000007</v>
      </c>
      <c r="U699" s="49">
        <f t="shared" ref="U699:U700" si="139">SUM(W699:BT699)</f>
        <v>0</v>
      </c>
      <c r="V699" s="173">
        <f>T699*U699</f>
        <v>0</v>
      </c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</row>
    <row r="700" spans="1:72" s="12" customFormat="1" ht="78.75" x14ac:dyDescent="0.25">
      <c r="A700" s="50" t="s">
        <v>1731</v>
      </c>
      <c r="B700" s="51" t="s">
        <v>1302</v>
      </c>
      <c r="C700" s="46" t="s">
        <v>2241</v>
      </c>
      <c r="D700" s="48" t="s">
        <v>645</v>
      </c>
      <c r="E700" s="48"/>
      <c r="F700" s="45" t="s">
        <v>111</v>
      </c>
      <c r="G700" s="47" t="s">
        <v>113</v>
      </c>
      <c r="H700" s="47"/>
      <c r="I700" s="50" t="s">
        <v>3340</v>
      </c>
      <c r="J700" s="50" t="s">
        <v>3341</v>
      </c>
      <c r="K700" s="43" t="s">
        <v>2573</v>
      </c>
      <c r="L700" s="50" t="s">
        <v>3342</v>
      </c>
      <c r="M700" s="52" t="s">
        <v>3343</v>
      </c>
      <c r="N700" s="111" t="s">
        <v>466</v>
      </c>
      <c r="O700" s="51" t="s">
        <v>3540</v>
      </c>
      <c r="P700" s="51"/>
      <c r="Q700" s="48" t="s">
        <v>3092</v>
      </c>
      <c r="R700" s="47" t="s">
        <v>468</v>
      </c>
      <c r="S700" s="44">
        <v>2023</v>
      </c>
      <c r="T700" s="114">
        <v>658.90000000000009</v>
      </c>
      <c r="U700" s="49">
        <f t="shared" si="139"/>
        <v>0</v>
      </c>
      <c r="V700" s="173">
        <f>T700*U700</f>
        <v>0</v>
      </c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</row>
    <row r="701" spans="1:72" x14ac:dyDescent="0.25">
      <c r="A701" s="63" t="s">
        <v>596</v>
      </c>
      <c r="B701" s="64"/>
      <c r="C701" s="65"/>
      <c r="D701" s="64"/>
      <c r="E701" s="65"/>
      <c r="F701" s="66"/>
      <c r="G701" s="67"/>
      <c r="H701" s="67"/>
      <c r="I701" s="68"/>
      <c r="J701" s="69"/>
      <c r="K701" s="70"/>
      <c r="L701" s="71"/>
      <c r="M701" s="71"/>
      <c r="N701" s="71"/>
      <c r="O701" s="72"/>
      <c r="P701" s="72"/>
      <c r="Q701" s="72"/>
      <c r="R701" s="74"/>
      <c r="S701" s="74"/>
      <c r="T701" s="74"/>
      <c r="U701" s="75"/>
      <c r="V701" s="178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</row>
    <row r="702" spans="1:72" s="12" customFormat="1" ht="63" x14ac:dyDescent="0.25">
      <c r="A702" s="50" t="s">
        <v>1732</v>
      </c>
      <c r="B702" s="51" t="s">
        <v>1303</v>
      </c>
      <c r="C702" s="46" t="s">
        <v>2242</v>
      </c>
      <c r="D702" s="48" t="s">
        <v>645</v>
      </c>
      <c r="E702" s="48"/>
      <c r="F702" s="45" t="s">
        <v>111</v>
      </c>
      <c r="G702" s="47" t="s">
        <v>398</v>
      </c>
      <c r="H702" s="47"/>
      <c r="I702" s="50" t="s">
        <v>3344</v>
      </c>
      <c r="J702" s="50" t="s">
        <v>3345</v>
      </c>
      <c r="K702" s="43" t="s">
        <v>2568</v>
      </c>
      <c r="L702" s="50" t="s">
        <v>3346</v>
      </c>
      <c r="M702" s="52" t="s">
        <v>3347</v>
      </c>
      <c r="N702" s="111" t="s">
        <v>466</v>
      </c>
      <c r="O702" s="51" t="s">
        <v>3541</v>
      </c>
      <c r="P702" s="51"/>
      <c r="Q702" s="48" t="s">
        <v>118</v>
      </c>
      <c r="R702" s="47" t="s">
        <v>468</v>
      </c>
      <c r="S702" s="44">
        <v>2022</v>
      </c>
      <c r="T702" s="114">
        <v>634.70000000000005</v>
      </c>
      <c r="U702" s="49">
        <f t="shared" ref="U702:U714" si="140">SUM(W702:BT702)</f>
        <v>0</v>
      </c>
      <c r="V702" s="173">
        <f t="shared" ref="V702:V714" si="141">T702*U702</f>
        <v>0</v>
      </c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</row>
    <row r="703" spans="1:72" s="12" customFormat="1" ht="98.25" customHeight="1" x14ac:dyDescent="0.25">
      <c r="A703" s="50" t="s">
        <v>1733</v>
      </c>
      <c r="B703" s="51" t="s">
        <v>1304</v>
      </c>
      <c r="C703" s="46" t="s">
        <v>2243</v>
      </c>
      <c r="D703" s="48" t="s">
        <v>645</v>
      </c>
      <c r="E703" s="48"/>
      <c r="F703" s="45" t="s">
        <v>111</v>
      </c>
      <c r="G703" s="47" t="s">
        <v>398</v>
      </c>
      <c r="H703" s="47"/>
      <c r="I703" s="50" t="s">
        <v>3348</v>
      </c>
      <c r="J703" s="50" t="s">
        <v>3349</v>
      </c>
      <c r="K703" s="43" t="s">
        <v>2573</v>
      </c>
      <c r="L703" s="50" t="s">
        <v>3350</v>
      </c>
      <c r="M703" s="52" t="s">
        <v>3351</v>
      </c>
      <c r="N703" s="111" t="s">
        <v>466</v>
      </c>
      <c r="O703" s="51" t="s">
        <v>3541</v>
      </c>
      <c r="P703" s="51"/>
      <c r="Q703" s="48" t="s">
        <v>118</v>
      </c>
      <c r="R703" s="47" t="s">
        <v>468</v>
      </c>
      <c r="S703" s="44">
        <v>2023</v>
      </c>
      <c r="T703" s="114">
        <v>634.70000000000005</v>
      </c>
      <c r="U703" s="49">
        <f t="shared" si="140"/>
        <v>0</v>
      </c>
      <c r="V703" s="173">
        <f t="shared" si="141"/>
        <v>0</v>
      </c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</row>
    <row r="704" spans="1:72" s="12" customFormat="1" ht="47.25" x14ac:dyDescent="0.25">
      <c r="A704" s="50" t="s">
        <v>1734</v>
      </c>
      <c r="B704" s="51" t="s">
        <v>1305</v>
      </c>
      <c r="C704" s="46" t="s">
        <v>2244</v>
      </c>
      <c r="D704" s="48" t="s">
        <v>645</v>
      </c>
      <c r="E704" s="48"/>
      <c r="F704" s="45" t="s">
        <v>111</v>
      </c>
      <c r="G704" s="47" t="s">
        <v>398</v>
      </c>
      <c r="H704" s="47"/>
      <c r="I704" s="50" t="s">
        <v>3352</v>
      </c>
      <c r="J704" s="50" t="s">
        <v>3353</v>
      </c>
      <c r="K704" s="43" t="s">
        <v>2578</v>
      </c>
      <c r="L704" s="50" t="s">
        <v>3354</v>
      </c>
      <c r="M704" s="52" t="s">
        <v>3355</v>
      </c>
      <c r="N704" s="111" t="s">
        <v>466</v>
      </c>
      <c r="O704" s="51" t="s">
        <v>3541</v>
      </c>
      <c r="P704" s="51"/>
      <c r="Q704" s="48" t="s">
        <v>118</v>
      </c>
      <c r="R704" s="47" t="s">
        <v>468</v>
      </c>
      <c r="S704" s="44">
        <v>2022</v>
      </c>
      <c r="T704" s="114">
        <v>634.70000000000005</v>
      </c>
      <c r="U704" s="49">
        <f t="shared" si="140"/>
        <v>0</v>
      </c>
      <c r="V704" s="173">
        <f t="shared" si="141"/>
        <v>0</v>
      </c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</row>
    <row r="705" spans="1:72" s="12" customFormat="1" ht="47.25" x14ac:dyDescent="0.25">
      <c r="A705" s="50" t="s">
        <v>1735</v>
      </c>
      <c r="B705" s="51" t="s">
        <v>1306</v>
      </c>
      <c r="C705" s="46" t="s">
        <v>2245</v>
      </c>
      <c r="D705" s="48" t="s">
        <v>645</v>
      </c>
      <c r="E705" s="48"/>
      <c r="F705" s="45" t="s">
        <v>111</v>
      </c>
      <c r="G705" s="47" t="s">
        <v>398</v>
      </c>
      <c r="H705" s="47"/>
      <c r="I705" s="50" t="s">
        <v>3356</v>
      </c>
      <c r="J705" s="50" t="s">
        <v>3357</v>
      </c>
      <c r="K705" s="43" t="s">
        <v>2582</v>
      </c>
      <c r="L705" s="50" t="s">
        <v>3358</v>
      </c>
      <c r="M705" s="52" t="s">
        <v>3359</v>
      </c>
      <c r="N705" s="111" t="s">
        <v>466</v>
      </c>
      <c r="O705" s="51" t="s">
        <v>3541</v>
      </c>
      <c r="P705" s="51"/>
      <c r="Q705" s="48" t="s">
        <v>118</v>
      </c>
      <c r="R705" s="47" t="s">
        <v>468</v>
      </c>
      <c r="S705" s="44">
        <v>2022</v>
      </c>
      <c r="T705" s="114">
        <v>634.70000000000005</v>
      </c>
      <c r="U705" s="49">
        <f t="shared" si="140"/>
        <v>0</v>
      </c>
      <c r="V705" s="173">
        <f t="shared" si="141"/>
        <v>0</v>
      </c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</row>
    <row r="706" spans="1:72" s="12" customFormat="1" ht="47.25" x14ac:dyDescent="0.25">
      <c r="A706" s="50" t="s">
        <v>643</v>
      </c>
      <c r="B706" s="51" t="s">
        <v>233</v>
      </c>
      <c r="C706" s="46" t="s">
        <v>269</v>
      </c>
      <c r="D706" s="48" t="s">
        <v>645</v>
      </c>
      <c r="E706" s="48"/>
      <c r="F706" s="45" t="s">
        <v>111</v>
      </c>
      <c r="G706" s="47" t="s">
        <v>398</v>
      </c>
      <c r="H706" s="47"/>
      <c r="I706" s="50" t="s">
        <v>286</v>
      </c>
      <c r="J706" s="50" t="s">
        <v>287</v>
      </c>
      <c r="K706" s="43" t="s">
        <v>467</v>
      </c>
      <c r="L706" s="50" t="s">
        <v>286</v>
      </c>
      <c r="M706" s="52" t="s">
        <v>768</v>
      </c>
      <c r="N706" s="111" t="s">
        <v>466</v>
      </c>
      <c r="O706" s="51" t="s">
        <v>484</v>
      </c>
      <c r="P706" s="51"/>
      <c r="Q706" s="48" t="s">
        <v>117</v>
      </c>
      <c r="R706" s="47" t="s">
        <v>468</v>
      </c>
      <c r="S706" s="44">
        <v>2022</v>
      </c>
      <c r="T706" s="114">
        <v>517.55000000000007</v>
      </c>
      <c r="U706" s="49">
        <f t="shared" si="140"/>
        <v>0</v>
      </c>
      <c r="V706" s="173">
        <f t="shared" si="141"/>
        <v>0</v>
      </c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</row>
    <row r="707" spans="1:72" s="12" customFormat="1" ht="47.25" x14ac:dyDescent="0.25">
      <c r="A707" s="50" t="s">
        <v>643</v>
      </c>
      <c r="B707" s="51" t="s">
        <v>234</v>
      </c>
      <c r="C707" s="46" t="s">
        <v>270</v>
      </c>
      <c r="D707" s="48" t="s">
        <v>645</v>
      </c>
      <c r="E707" s="48"/>
      <c r="F707" s="45" t="s">
        <v>111</v>
      </c>
      <c r="G707" s="47" t="s">
        <v>398</v>
      </c>
      <c r="H707" s="47"/>
      <c r="I707" s="50" t="s">
        <v>286</v>
      </c>
      <c r="J707" s="50" t="s">
        <v>287</v>
      </c>
      <c r="K707" s="43" t="s">
        <v>467</v>
      </c>
      <c r="L707" s="50" t="s">
        <v>286</v>
      </c>
      <c r="M707" s="52" t="s">
        <v>769</v>
      </c>
      <c r="N707" s="111" t="s">
        <v>466</v>
      </c>
      <c r="O707" s="51" t="s">
        <v>484</v>
      </c>
      <c r="P707" s="51"/>
      <c r="Q707" s="48" t="s">
        <v>117</v>
      </c>
      <c r="R707" s="47" t="s">
        <v>468</v>
      </c>
      <c r="S707" s="44">
        <v>2022</v>
      </c>
      <c r="T707" s="114">
        <v>517.55000000000007</v>
      </c>
      <c r="U707" s="49">
        <f t="shared" si="140"/>
        <v>0</v>
      </c>
      <c r="V707" s="173">
        <f t="shared" si="141"/>
        <v>0</v>
      </c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</row>
    <row r="708" spans="1:72" s="12" customFormat="1" ht="47.25" x14ac:dyDescent="0.25">
      <c r="A708" s="50" t="s">
        <v>1736</v>
      </c>
      <c r="B708" s="51" t="s">
        <v>1307</v>
      </c>
      <c r="C708" s="46" t="s">
        <v>2246</v>
      </c>
      <c r="D708" s="48" t="s">
        <v>645</v>
      </c>
      <c r="E708" s="48"/>
      <c r="F708" s="45" t="s">
        <v>111</v>
      </c>
      <c r="G708" s="47" t="s">
        <v>398</v>
      </c>
      <c r="H708" s="47"/>
      <c r="I708" s="50" t="s">
        <v>286</v>
      </c>
      <c r="J708" s="50" t="s">
        <v>287</v>
      </c>
      <c r="K708" s="43" t="s">
        <v>2568</v>
      </c>
      <c r="L708" s="50" t="s">
        <v>286</v>
      </c>
      <c r="M708" s="52" t="s">
        <v>3360</v>
      </c>
      <c r="N708" s="111" t="s">
        <v>466</v>
      </c>
      <c r="O708" s="51" t="s">
        <v>484</v>
      </c>
      <c r="P708" s="51"/>
      <c r="Q708" s="48" t="s">
        <v>117</v>
      </c>
      <c r="R708" s="47" t="s">
        <v>468</v>
      </c>
      <c r="S708" s="44">
        <v>2023</v>
      </c>
      <c r="T708" s="114">
        <v>517.55000000000007</v>
      </c>
      <c r="U708" s="49">
        <f t="shared" si="140"/>
        <v>0</v>
      </c>
      <c r="V708" s="173">
        <f t="shared" si="141"/>
        <v>0</v>
      </c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</row>
    <row r="709" spans="1:72" s="12" customFormat="1" ht="47.25" x14ac:dyDescent="0.25">
      <c r="A709" s="50" t="s">
        <v>1736</v>
      </c>
      <c r="B709" s="51" t="s">
        <v>1308</v>
      </c>
      <c r="C709" s="46" t="s">
        <v>2247</v>
      </c>
      <c r="D709" s="48" t="s">
        <v>645</v>
      </c>
      <c r="E709" s="48"/>
      <c r="F709" s="45" t="s">
        <v>111</v>
      </c>
      <c r="G709" s="47" t="s">
        <v>398</v>
      </c>
      <c r="H709" s="47"/>
      <c r="I709" s="50" t="s">
        <v>286</v>
      </c>
      <c r="J709" s="50" t="s">
        <v>287</v>
      </c>
      <c r="K709" s="43" t="s">
        <v>2568</v>
      </c>
      <c r="L709" s="50" t="s">
        <v>286</v>
      </c>
      <c r="M709" s="52" t="s">
        <v>3361</v>
      </c>
      <c r="N709" s="111" t="s">
        <v>466</v>
      </c>
      <c r="O709" s="51" t="s">
        <v>484</v>
      </c>
      <c r="P709" s="51"/>
      <c r="Q709" s="48" t="s">
        <v>117</v>
      </c>
      <c r="R709" s="47" t="s">
        <v>468</v>
      </c>
      <c r="S709" s="44">
        <v>2023</v>
      </c>
      <c r="T709" s="114">
        <v>517.55000000000007</v>
      </c>
      <c r="U709" s="49">
        <f t="shared" si="140"/>
        <v>0</v>
      </c>
      <c r="V709" s="173">
        <f t="shared" si="141"/>
        <v>0</v>
      </c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</row>
    <row r="710" spans="1:72" s="12" customFormat="1" ht="63" x14ac:dyDescent="0.25">
      <c r="A710" s="50" t="s">
        <v>644</v>
      </c>
      <c r="B710" s="51" t="s">
        <v>242</v>
      </c>
      <c r="C710" s="46" t="s">
        <v>274</v>
      </c>
      <c r="D710" s="48" t="s">
        <v>645</v>
      </c>
      <c r="E710" s="48"/>
      <c r="F710" s="45" t="s">
        <v>111</v>
      </c>
      <c r="G710" s="47" t="s">
        <v>398</v>
      </c>
      <c r="H710" s="47"/>
      <c r="I710" s="50" t="s">
        <v>123</v>
      </c>
      <c r="J710" s="50" t="s">
        <v>291</v>
      </c>
      <c r="K710" s="43" t="s">
        <v>467</v>
      </c>
      <c r="L710" s="50" t="s">
        <v>275</v>
      </c>
      <c r="M710" s="52" t="s">
        <v>462</v>
      </c>
      <c r="N710" s="111" t="s">
        <v>466</v>
      </c>
      <c r="O710" s="51" t="s">
        <v>492</v>
      </c>
      <c r="P710" s="51"/>
      <c r="Q710" s="48" t="s">
        <v>118</v>
      </c>
      <c r="R710" s="47" t="s">
        <v>468</v>
      </c>
      <c r="S710" s="44">
        <v>2023</v>
      </c>
      <c r="T710" s="114">
        <v>490.05</v>
      </c>
      <c r="U710" s="49">
        <f t="shared" si="140"/>
        <v>0</v>
      </c>
      <c r="V710" s="173">
        <f t="shared" si="141"/>
        <v>0</v>
      </c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</row>
    <row r="711" spans="1:72" s="12" customFormat="1" ht="63" x14ac:dyDescent="0.25">
      <c r="A711" s="50" t="s">
        <v>1737</v>
      </c>
      <c r="B711" s="51" t="s">
        <v>1309</v>
      </c>
      <c r="C711" s="46" t="s">
        <v>2248</v>
      </c>
      <c r="D711" s="48" t="s">
        <v>645</v>
      </c>
      <c r="E711" s="48"/>
      <c r="F711" s="45" t="s">
        <v>111</v>
      </c>
      <c r="G711" s="47" t="s">
        <v>398</v>
      </c>
      <c r="H711" s="47"/>
      <c r="I711" s="50" t="s">
        <v>123</v>
      </c>
      <c r="J711" s="50" t="s">
        <v>291</v>
      </c>
      <c r="K711" s="43" t="s">
        <v>2568</v>
      </c>
      <c r="L711" s="50" t="s">
        <v>275</v>
      </c>
      <c r="M711" s="52" t="s">
        <v>3362</v>
      </c>
      <c r="N711" s="111" t="s">
        <v>466</v>
      </c>
      <c r="O711" s="51" t="s">
        <v>492</v>
      </c>
      <c r="P711" s="51"/>
      <c r="Q711" s="48" t="s">
        <v>118</v>
      </c>
      <c r="R711" s="47" t="s">
        <v>468</v>
      </c>
      <c r="S711" s="44">
        <v>2022</v>
      </c>
      <c r="T711" s="114">
        <v>490.05</v>
      </c>
      <c r="U711" s="49">
        <f t="shared" si="140"/>
        <v>0</v>
      </c>
      <c r="V711" s="173">
        <f t="shared" si="141"/>
        <v>0</v>
      </c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</row>
    <row r="712" spans="1:72" s="12" customFormat="1" ht="63" x14ac:dyDescent="0.25">
      <c r="A712" s="50" t="s">
        <v>1738</v>
      </c>
      <c r="B712" s="51" t="s">
        <v>1310</v>
      </c>
      <c r="C712" s="46" t="s">
        <v>2249</v>
      </c>
      <c r="D712" s="48" t="s">
        <v>645</v>
      </c>
      <c r="E712" s="48"/>
      <c r="F712" s="45" t="s">
        <v>111</v>
      </c>
      <c r="G712" s="47" t="s">
        <v>398</v>
      </c>
      <c r="H712" s="47"/>
      <c r="I712" s="50" t="s">
        <v>123</v>
      </c>
      <c r="J712" s="50" t="s">
        <v>3363</v>
      </c>
      <c r="K712" s="43" t="s">
        <v>2573</v>
      </c>
      <c r="L712" s="50" t="s">
        <v>275</v>
      </c>
      <c r="M712" s="52" t="s">
        <v>3364</v>
      </c>
      <c r="N712" s="111" t="s">
        <v>466</v>
      </c>
      <c r="O712" s="51" t="s">
        <v>492</v>
      </c>
      <c r="P712" s="51"/>
      <c r="Q712" s="48" t="s">
        <v>118</v>
      </c>
      <c r="R712" s="47" t="s">
        <v>468</v>
      </c>
      <c r="S712" s="44">
        <v>2023</v>
      </c>
      <c r="T712" s="114">
        <v>490.05</v>
      </c>
      <c r="U712" s="49">
        <f t="shared" si="140"/>
        <v>0</v>
      </c>
      <c r="V712" s="173">
        <f t="shared" si="141"/>
        <v>0</v>
      </c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</row>
    <row r="713" spans="1:72" s="12" customFormat="1" ht="63" x14ac:dyDescent="0.25">
      <c r="A713" s="50" t="s">
        <v>1739</v>
      </c>
      <c r="B713" s="51" t="s">
        <v>1311</v>
      </c>
      <c r="C713" s="46" t="s">
        <v>2250</v>
      </c>
      <c r="D713" s="48" t="s">
        <v>645</v>
      </c>
      <c r="E713" s="48"/>
      <c r="F713" s="45" t="s">
        <v>111</v>
      </c>
      <c r="G713" s="47" t="s">
        <v>398</v>
      </c>
      <c r="H713" s="47"/>
      <c r="I713" s="50" t="s">
        <v>123</v>
      </c>
      <c r="J713" s="50" t="s">
        <v>3363</v>
      </c>
      <c r="K713" s="43" t="s">
        <v>2578</v>
      </c>
      <c r="L713" s="50" t="s">
        <v>275</v>
      </c>
      <c r="M713" s="52" t="s">
        <v>3365</v>
      </c>
      <c r="N713" s="111" t="s">
        <v>466</v>
      </c>
      <c r="O713" s="51" t="s">
        <v>492</v>
      </c>
      <c r="P713" s="51"/>
      <c r="Q713" s="48" t="s">
        <v>118</v>
      </c>
      <c r="R713" s="47" t="s">
        <v>468</v>
      </c>
      <c r="S713" s="44">
        <v>2022</v>
      </c>
      <c r="T713" s="114">
        <v>490.05</v>
      </c>
      <c r="U713" s="49">
        <f t="shared" si="140"/>
        <v>0</v>
      </c>
      <c r="V713" s="173">
        <f t="shared" si="141"/>
        <v>0</v>
      </c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</row>
    <row r="714" spans="1:72" s="12" customFormat="1" ht="63" x14ac:dyDescent="0.25">
      <c r="A714" s="50" t="s">
        <v>1740</v>
      </c>
      <c r="B714" s="51" t="s">
        <v>1312</v>
      </c>
      <c r="C714" s="46" t="s">
        <v>2251</v>
      </c>
      <c r="D714" s="48" t="s">
        <v>645</v>
      </c>
      <c r="E714" s="48"/>
      <c r="F714" s="45" t="s">
        <v>111</v>
      </c>
      <c r="G714" s="47" t="s">
        <v>398</v>
      </c>
      <c r="H714" s="47"/>
      <c r="I714" s="50" t="s">
        <v>3366</v>
      </c>
      <c r="J714" s="50" t="s">
        <v>3367</v>
      </c>
      <c r="K714" s="43" t="s">
        <v>2582</v>
      </c>
      <c r="L714" s="50" t="s">
        <v>3368</v>
      </c>
      <c r="M714" s="52" t="s">
        <v>3369</v>
      </c>
      <c r="N714" s="111" t="s">
        <v>466</v>
      </c>
      <c r="O714" s="51" t="s">
        <v>492</v>
      </c>
      <c r="P714" s="51"/>
      <c r="Q714" s="48" t="s">
        <v>118</v>
      </c>
      <c r="R714" s="47" t="s">
        <v>468</v>
      </c>
      <c r="S714" s="44">
        <v>2023</v>
      </c>
      <c r="T714" s="114">
        <v>535.15000000000009</v>
      </c>
      <c r="U714" s="49">
        <f t="shared" si="140"/>
        <v>0</v>
      </c>
      <c r="V714" s="173">
        <f t="shared" si="141"/>
        <v>0</v>
      </c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</row>
    <row r="715" spans="1:72" x14ac:dyDescent="0.25">
      <c r="A715" s="54" t="s">
        <v>1313</v>
      </c>
      <c r="B715" s="55"/>
      <c r="C715" s="56"/>
      <c r="D715" s="55"/>
      <c r="E715" s="56"/>
      <c r="F715" s="57"/>
      <c r="G715" s="58"/>
      <c r="H715" s="58"/>
      <c r="I715" s="58"/>
      <c r="J715" s="58"/>
      <c r="K715" s="57"/>
      <c r="L715" s="58"/>
      <c r="M715" s="58"/>
      <c r="N715" s="58"/>
      <c r="O715" s="59"/>
      <c r="P715" s="59"/>
      <c r="Q715" s="57"/>
      <c r="R715" s="57"/>
      <c r="S715" s="57"/>
      <c r="T715" s="57"/>
      <c r="U715" s="61"/>
      <c r="V715" s="177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</row>
    <row r="716" spans="1:72" x14ac:dyDescent="0.25">
      <c r="A716" s="63" t="s">
        <v>1314</v>
      </c>
      <c r="B716" s="64"/>
      <c r="C716" s="65"/>
      <c r="D716" s="64"/>
      <c r="E716" s="65"/>
      <c r="F716" s="66"/>
      <c r="G716" s="67"/>
      <c r="H716" s="67"/>
      <c r="I716" s="68"/>
      <c r="J716" s="69"/>
      <c r="K716" s="70"/>
      <c r="L716" s="71"/>
      <c r="M716" s="71"/>
      <c r="N716" s="71"/>
      <c r="O716" s="72"/>
      <c r="P716" s="72"/>
      <c r="Q716" s="72"/>
      <c r="R716" s="74"/>
      <c r="S716" s="74"/>
      <c r="T716" s="74"/>
      <c r="U716" s="75"/>
      <c r="V716" s="178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</row>
    <row r="717" spans="1:72" s="12" customFormat="1" ht="47.25" x14ac:dyDescent="0.25">
      <c r="A717" s="50" t="s">
        <v>1741</v>
      </c>
      <c r="B717" s="51" t="s">
        <v>1315</v>
      </c>
      <c r="C717" s="46" t="s">
        <v>2252</v>
      </c>
      <c r="D717" s="48" t="s">
        <v>645</v>
      </c>
      <c r="E717" s="48"/>
      <c r="F717" s="45" t="s">
        <v>111</v>
      </c>
      <c r="G717" s="47" t="s">
        <v>398</v>
      </c>
      <c r="H717" s="47"/>
      <c r="I717" s="50" t="s">
        <v>3370</v>
      </c>
      <c r="J717" s="50" t="s">
        <v>3371</v>
      </c>
      <c r="K717" s="43" t="s">
        <v>2582</v>
      </c>
      <c r="L717" s="50" t="s">
        <v>3370</v>
      </c>
      <c r="M717" s="52" t="s">
        <v>3372</v>
      </c>
      <c r="N717" s="111" t="s">
        <v>466</v>
      </c>
      <c r="O717" s="51" t="s">
        <v>3542</v>
      </c>
      <c r="P717" s="51"/>
      <c r="Q717" s="48" t="s">
        <v>3371</v>
      </c>
      <c r="R717" s="47" t="s">
        <v>468</v>
      </c>
      <c r="S717" s="44">
        <v>2023</v>
      </c>
      <c r="T717" s="114">
        <v>631.40000000000009</v>
      </c>
      <c r="U717" s="49">
        <f t="shared" ref="U717:U719" si="142">SUM(W717:BT717)</f>
        <v>0</v>
      </c>
      <c r="V717" s="173">
        <f t="shared" ref="V717:V719" si="143">T717*U717</f>
        <v>0</v>
      </c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</row>
    <row r="718" spans="1:72" s="12" customFormat="1" ht="47.25" x14ac:dyDescent="0.25">
      <c r="A718" s="50" t="s">
        <v>1742</v>
      </c>
      <c r="B718" s="51" t="s">
        <v>1316</v>
      </c>
      <c r="C718" s="46" t="s">
        <v>2253</v>
      </c>
      <c r="D718" s="48" t="s">
        <v>645</v>
      </c>
      <c r="E718" s="48"/>
      <c r="F718" s="45" t="s">
        <v>111</v>
      </c>
      <c r="G718" s="47" t="s">
        <v>398</v>
      </c>
      <c r="H718" s="47"/>
      <c r="I718" s="50" t="s">
        <v>3284</v>
      </c>
      <c r="J718" s="50" t="s">
        <v>3285</v>
      </c>
      <c r="K718" s="43" t="s">
        <v>3323</v>
      </c>
      <c r="L718" s="50" t="s">
        <v>3286</v>
      </c>
      <c r="M718" s="52" t="s">
        <v>3373</v>
      </c>
      <c r="N718" s="111" t="s">
        <v>466</v>
      </c>
      <c r="O718" s="51" t="s">
        <v>3543</v>
      </c>
      <c r="P718" s="51"/>
      <c r="Q718" s="48" t="s">
        <v>3544</v>
      </c>
      <c r="R718" s="47" t="s">
        <v>468</v>
      </c>
      <c r="S718" s="44">
        <v>2022</v>
      </c>
      <c r="T718" s="114">
        <v>517.55000000000007</v>
      </c>
      <c r="U718" s="49">
        <f t="shared" si="142"/>
        <v>0</v>
      </c>
      <c r="V718" s="173">
        <f t="shared" si="143"/>
        <v>0</v>
      </c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</row>
    <row r="719" spans="1:72" s="12" customFormat="1" ht="47.25" x14ac:dyDescent="0.25">
      <c r="A719" s="50" t="s">
        <v>1743</v>
      </c>
      <c r="B719" s="51" t="s">
        <v>1317</v>
      </c>
      <c r="C719" s="46" t="s">
        <v>2254</v>
      </c>
      <c r="D719" s="48" t="s">
        <v>645</v>
      </c>
      <c r="E719" s="48"/>
      <c r="F719" s="45" t="s">
        <v>111</v>
      </c>
      <c r="G719" s="47" t="s">
        <v>398</v>
      </c>
      <c r="H719" s="47"/>
      <c r="I719" s="50" t="s">
        <v>3374</v>
      </c>
      <c r="J719" s="50" t="s">
        <v>3285</v>
      </c>
      <c r="K719" s="43" t="s">
        <v>2904</v>
      </c>
      <c r="L719" s="50" t="s">
        <v>3375</v>
      </c>
      <c r="M719" s="52" t="s">
        <v>3376</v>
      </c>
      <c r="N719" s="111" t="s">
        <v>466</v>
      </c>
      <c r="O719" s="51" t="s">
        <v>3545</v>
      </c>
      <c r="P719" s="51"/>
      <c r="Q719" s="48" t="s">
        <v>3544</v>
      </c>
      <c r="R719" s="47" t="s">
        <v>468</v>
      </c>
      <c r="S719" s="44">
        <v>2022</v>
      </c>
      <c r="T719" s="114">
        <v>517.55000000000007</v>
      </c>
      <c r="U719" s="49">
        <f t="shared" si="142"/>
        <v>0</v>
      </c>
      <c r="V719" s="173">
        <f t="shared" si="143"/>
        <v>0</v>
      </c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</row>
    <row r="720" spans="1:72" x14ac:dyDescent="0.25">
      <c r="A720" s="54" t="s">
        <v>1318</v>
      </c>
      <c r="B720" s="55"/>
      <c r="C720" s="56"/>
      <c r="D720" s="55"/>
      <c r="E720" s="56"/>
      <c r="F720" s="57"/>
      <c r="G720" s="58"/>
      <c r="H720" s="58"/>
      <c r="I720" s="58"/>
      <c r="J720" s="58"/>
      <c r="K720" s="57"/>
      <c r="L720" s="58"/>
      <c r="M720" s="58"/>
      <c r="N720" s="58"/>
      <c r="O720" s="59"/>
      <c r="P720" s="59"/>
      <c r="Q720" s="57"/>
      <c r="R720" s="57"/>
      <c r="S720" s="57"/>
      <c r="T720" s="57"/>
      <c r="U720" s="61"/>
      <c r="V720" s="177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</row>
    <row r="721" spans="1:72" x14ac:dyDescent="0.25">
      <c r="A721" s="63" t="s">
        <v>1319</v>
      </c>
      <c r="B721" s="64"/>
      <c r="C721" s="65"/>
      <c r="D721" s="64"/>
      <c r="E721" s="65"/>
      <c r="F721" s="66"/>
      <c r="G721" s="67"/>
      <c r="H721" s="67"/>
      <c r="I721" s="68"/>
      <c r="J721" s="69"/>
      <c r="K721" s="70"/>
      <c r="L721" s="71"/>
      <c r="M721" s="71"/>
      <c r="N721" s="71"/>
      <c r="O721" s="72"/>
      <c r="P721" s="72"/>
      <c r="Q721" s="72"/>
      <c r="R721" s="74"/>
      <c r="S721" s="74"/>
      <c r="T721" s="74"/>
      <c r="U721" s="75"/>
      <c r="V721" s="178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</row>
    <row r="722" spans="1:72" s="12" customFormat="1" ht="78.75" x14ac:dyDescent="0.25">
      <c r="A722" s="50" t="s">
        <v>1744</v>
      </c>
      <c r="B722" s="51" t="s">
        <v>1320</v>
      </c>
      <c r="C722" s="46" t="s">
        <v>2255</v>
      </c>
      <c r="D722" s="48" t="s">
        <v>645</v>
      </c>
      <c r="E722" s="48"/>
      <c r="F722" s="45" t="s">
        <v>111</v>
      </c>
      <c r="G722" s="47" t="s">
        <v>398</v>
      </c>
      <c r="H722" s="47"/>
      <c r="I722" s="50" t="s">
        <v>3377</v>
      </c>
      <c r="J722" s="50" t="s">
        <v>3378</v>
      </c>
      <c r="K722" s="43" t="s">
        <v>2904</v>
      </c>
      <c r="L722" s="50" t="s">
        <v>3379</v>
      </c>
      <c r="M722" s="52" t="s">
        <v>3380</v>
      </c>
      <c r="N722" s="111" t="s">
        <v>466</v>
      </c>
      <c r="O722" s="51" t="s">
        <v>3546</v>
      </c>
      <c r="P722" s="51"/>
      <c r="Q722" s="48" t="s">
        <v>24</v>
      </c>
      <c r="R722" s="47" t="s">
        <v>468</v>
      </c>
      <c r="S722" s="44">
        <v>2022</v>
      </c>
      <c r="T722" s="114">
        <v>624.25</v>
      </c>
      <c r="U722" s="49">
        <f t="shared" ref="U722" si="144">SUM(W722:BT722)</f>
        <v>0</v>
      </c>
      <c r="V722" s="173">
        <f>T722*U722</f>
        <v>0</v>
      </c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</row>
    <row r="723" spans="1:72" x14ac:dyDescent="0.25">
      <c r="A723" s="54" t="s">
        <v>1321</v>
      </c>
      <c r="B723" s="55"/>
      <c r="C723" s="56"/>
      <c r="D723" s="55"/>
      <c r="E723" s="56"/>
      <c r="F723" s="57"/>
      <c r="G723" s="58"/>
      <c r="H723" s="58"/>
      <c r="I723" s="58"/>
      <c r="J723" s="58"/>
      <c r="K723" s="57"/>
      <c r="L723" s="58"/>
      <c r="M723" s="58"/>
      <c r="N723" s="58"/>
      <c r="O723" s="59"/>
      <c r="P723" s="59"/>
      <c r="Q723" s="57"/>
      <c r="R723" s="57"/>
      <c r="S723" s="57"/>
      <c r="T723" s="57"/>
      <c r="U723" s="61"/>
      <c r="V723" s="177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</row>
    <row r="724" spans="1:72" x14ac:dyDescent="0.25">
      <c r="A724" s="63" t="s">
        <v>1322</v>
      </c>
      <c r="B724" s="64"/>
      <c r="C724" s="65"/>
      <c r="D724" s="64"/>
      <c r="E724" s="65"/>
      <c r="F724" s="66"/>
      <c r="G724" s="67"/>
      <c r="H724" s="67"/>
      <c r="I724" s="68"/>
      <c r="J724" s="69"/>
      <c r="K724" s="70"/>
      <c r="L724" s="71"/>
      <c r="M724" s="71"/>
      <c r="N724" s="71"/>
      <c r="O724" s="72"/>
      <c r="P724" s="72"/>
      <c r="Q724" s="72"/>
      <c r="R724" s="74"/>
      <c r="S724" s="74"/>
      <c r="T724" s="74"/>
      <c r="U724" s="75"/>
      <c r="V724" s="178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</row>
    <row r="725" spans="1:72" s="12" customFormat="1" ht="112.5" customHeight="1" x14ac:dyDescent="0.25">
      <c r="A725" s="50" t="s">
        <v>1745</v>
      </c>
      <c r="B725" s="51" t="s">
        <v>1323</v>
      </c>
      <c r="C725" s="46" t="s">
        <v>2256</v>
      </c>
      <c r="D725" s="48" t="s">
        <v>645</v>
      </c>
      <c r="E725" s="48"/>
      <c r="F725" s="45" t="s">
        <v>111</v>
      </c>
      <c r="G725" s="47" t="s">
        <v>398</v>
      </c>
      <c r="H725" s="47"/>
      <c r="I725" s="50" t="s">
        <v>3381</v>
      </c>
      <c r="J725" s="50" t="s">
        <v>3382</v>
      </c>
      <c r="K725" s="43" t="s">
        <v>2837</v>
      </c>
      <c r="L725" s="50" t="s">
        <v>3383</v>
      </c>
      <c r="M725" s="52" t="s">
        <v>3384</v>
      </c>
      <c r="N725" s="111" t="s">
        <v>466</v>
      </c>
      <c r="O725" s="51" t="s">
        <v>3547</v>
      </c>
      <c r="P725" s="51"/>
      <c r="Q725" s="48" t="s">
        <v>3527</v>
      </c>
      <c r="R725" s="47" t="s">
        <v>468</v>
      </c>
      <c r="S725" s="44">
        <v>2022</v>
      </c>
      <c r="T725" s="114">
        <v>562.65000000000009</v>
      </c>
      <c r="U725" s="49">
        <f t="shared" ref="U725:U730" si="145">SUM(W725:BT725)</f>
        <v>0</v>
      </c>
      <c r="V725" s="173">
        <f t="shared" ref="V725:V730" si="146">T725*U725</f>
        <v>0</v>
      </c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</row>
    <row r="726" spans="1:72" s="12" customFormat="1" ht="112.5" customHeight="1" x14ac:dyDescent="0.25">
      <c r="A726" s="50" t="s">
        <v>1746</v>
      </c>
      <c r="B726" s="51" t="s">
        <v>1324</v>
      </c>
      <c r="C726" s="46" t="s">
        <v>2257</v>
      </c>
      <c r="D726" s="48" t="s">
        <v>645</v>
      </c>
      <c r="E726" s="48"/>
      <c r="F726" s="45" t="s">
        <v>111</v>
      </c>
      <c r="G726" s="47" t="s">
        <v>398</v>
      </c>
      <c r="H726" s="47"/>
      <c r="I726" s="50" t="s">
        <v>3385</v>
      </c>
      <c r="J726" s="50" t="s">
        <v>3386</v>
      </c>
      <c r="K726" s="43" t="s">
        <v>2754</v>
      </c>
      <c r="L726" s="50" t="s">
        <v>3387</v>
      </c>
      <c r="M726" s="52" t="s">
        <v>3388</v>
      </c>
      <c r="N726" s="111" t="s">
        <v>466</v>
      </c>
      <c r="O726" s="51" t="s">
        <v>3547</v>
      </c>
      <c r="P726" s="51"/>
      <c r="Q726" s="48" t="s">
        <v>3527</v>
      </c>
      <c r="R726" s="47" t="s">
        <v>468</v>
      </c>
      <c r="S726" s="44">
        <v>2022</v>
      </c>
      <c r="T726" s="114">
        <v>562.65000000000009</v>
      </c>
      <c r="U726" s="49">
        <f t="shared" si="145"/>
        <v>0</v>
      </c>
      <c r="V726" s="173">
        <f t="shared" si="146"/>
        <v>0</v>
      </c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</row>
    <row r="727" spans="1:72" s="12" customFormat="1" ht="63" x14ac:dyDescent="0.25">
      <c r="A727" s="50" t="s">
        <v>1747</v>
      </c>
      <c r="B727" s="51" t="s">
        <v>1325</v>
      </c>
      <c r="C727" s="46" t="s">
        <v>2258</v>
      </c>
      <c r="D727" s="48" t="s">
        <v>645</v>
      </c>
      <c r="E727" s="48"/>
      <c r="F727" s="45" t="s">
        <v>111</v>
      </c>
      <c r="G727" s="47" t="s">
        <v>398</v>
      </c>
      <c r="H727" s="47"/>
      <c r="I727" s="50" t="s">
        <v>3302</v>
      </c>
      <c r="J727" s="50" t="s">
        <v>3303</v>
      </c>
      <c r="K727" s="43" t="s">
        <v>3389</v>
      </c>
      <c r="L727" s="50" t="s">
        <v>3304</v>
      </c>
      <c r="M727" s="52" t="s">
        <v>3390</v>
      </c>
      <c r="N727" s="111" t="s">
        <v>466</v>
      </c>
      <c r="O727" s="51" t="s">
        <v>3548</v>
      </c>
      <c r="P727" s="51"/>
      <c r="Q727" s="48" t="s">
        <v>3110</v>
      </c>
      <c r="R727" s="47" t="s">
        <v>468</v>
      </c>
      <c r="S727" s="44">
        <v>2022</v>
      </c>
      <c r="T727" s="114">
        <v>648.45000000000005</v>
      </c>
      <c r="U727" s="49">
        <f t="shared" si="145"/>
        <v>0</v>
      </c>
      <c r="V727" s="173">
        <f t="shared" si="146"/>
        <v>0</v>
      </c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</row>
    <row r="728" spans="1:72" s="12" customFormat="1" ht="63" x14ac:dyDescent="0.25">
      <c r="A728" s="50" t="s">
        <v>1748</v>
      </c>
      <c r="B728" s="51" t="s">
        <v>1326</v>
      </c>
      <c r="C728" s="46" t="s">
        <v>2259</v>
      </c>
      <c r="D728" s="48" t="s">
        <v>645</v>
      </c>
      <c r="E728" s="48"/>
      <c r="F728" s="45" t="s">
        <v>111</v>
      </c>
      <c r="G728" s="47" t="s">
        <v>398</v>
      </c>
      <c r="H728" s="47"/>
      <c r="I728" s="50" t="s">
        <v>3298</v>
      </c>
      <c r="J728" s="50" t="s">
        <v>3391</v>
      </c>
      <c r="K728" s="43" t="s">
        <v>467</v>
      </c>
      <c r="L728" s="50" t="s">
        <v>3392</v>
      </c>
      <c r="M728" s="52" t="s">
        <v>3393</v>
      </c>
      <c r="N728" s="111" t="s">
        <v>466</v>
      </c>
      <c r="O728" s="51" t="s">
        <v>3549</v>
      </c>
      <c r="P728" s="51"/>
      <c r="Q728" s="48" t="s">
        <v>3527</v>
      </c>
      <c r="R728" s="47" t="s">
        <v>468</v>
      </c>
      <c r="S728" s="44">
        <v>2022</v>
      </c>
      <c r="T728" s="114">
        <v>579.70000000000005</v>
      </c>
      <c r="U728" s="49">
        <f t="shared" si="145"/>
        <v>0</v>
      </c>
      <c r="V728" s="173">
        <f t="shared" si="146"/>
        <v>0</v>
      </c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</row>
    <row r="729" spans="1:72" s="12" customFormat="1" ht="63" x14ac:dyDescent="0.25">
      <c r="A729" s="50" t="s">
        <v>1749</v>
      </c>
      <c r="B729" s="51" t="s">
        <v>1327</v>
      </c>
      <c r="C729" s="46" t="s">
        <v>2260</v>
      </c>
      <c r="D729" s="48" t="s">
        <v>645</v>
      </c>
      <c r="E729" s="48"/>
      <c r="F729" s="45" t="s">
        <v>111</v>
      </c>
      <c r="G729" s="47" t="s">
        <v>398</v>
      </c>
      <c r="H729" s="47"/>
      <c r="I729" s="50" t="s">
        <v>3298</v>
      </c>
      <c r="J729" s="50" t="s">
        <v>3391</v>
      </c>
      <c r="K729" s="43" t="s">
        <v>2568</v>
      </c>
      <c r="L729" s="50" t="s">
        <v>3298</v>
      </c>
      <c r="M729" s="52" t="s">
        <v>3394</v>
      </c>
      <c r="N729" s="111" t="s">
        <v>466</v>
      </c>
      <c r="O729" s="51" t="s">
        <v>3549</v>
      </c>
      <c r="P729" s="51"/>
      <c r="Q729" s="48" t="s">
        <v>3527</v>
      </c>
      <c r="R729" s="47" t="s">
        <v>468</v>
      </c>
      <c r="S729" s="44">
        <v>2023</v>
      </c>
      <c r="T729" s="114">
        <v>579.70000000000005</v>
      </c>
      <c r="U729" s="49">
        <f t="shared" si="145"/>
        <v>0</v>
      </c>
      <c r="V729" s="173">
        <f t="shared" si="146"/>
        <v>0</v>
      </c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</row>
    <row r="730" spans="1:72" s="12" customFormat="1" ht="63" x14ac:dyDescent="0.25">
      <c r="A730" s="50" t="s">
        <v>1750</v>
      </c>
      <c r="B730" s="51" t="s">
        <v>1328</v>
      </c>
      <c r="C730" s="46" t="s">
        <v>2261</v>
      </c>
      <c r="D730" s="48" t="s">
        <v>645</v>
      </c>
      <c r="E730" s="48"/>
      <c r="F730" s="45" t="s">
        <v>111</v>
      </c>
      <c r="G730" s="47" t="s">
        <v>398</v>
      </c>
      <c r="H730" s="47"/>
      <c r="I730" s="50" t="s">
        <v>3298</v>
      </c>
      <c r="J730" s="50" t="s">
        <v>3391</v>
      </c>
      <c r="K730" s="43" t="s">
        <v>2573</v>
      </c>
      <c r="L730" s="50" t="s">
        <v>3392</v>
      </c>
      <c r="M730" s="52" t="s">
        <v>3395</v>
      </c>
      <c r="N730" s="111" t="s">
        <v>466</v>
      </c>
      <c r="O730" s="51" t="s">
        <v>3549</v>
      </c>
      <c r="P730" s="51"/>
      <c r="Q730" s="48" t="s">
        <v>3527</v>
      </c>
      <c r="R730" s="47" t="s">
        <v>468</v>
      </c>
      <c r="S730" s="44">
        <v>2023</v>
      </c>
      <c r="T730" s="114">
        <v>579.70000000000005</v>
      </c>
      <c r="U730" s="49">
        <f t="shared" si="145"/>
        <v>0</v>
      </c>
      <c r="V730" s="173">
        <f t="shared" si="146"/>
        <v>0</v>
      </c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</row>
    <row r="731" spans="1:72" x14ac:dyDescent="0.25">
      <c r="A731" s="63" t="s">
        <v>1329</v>
      </c>
      <c r="B731" s="64"/>
      <c r="C731" s="65"/>
      <c r="D731" s="64"/>
      <c r="E731" s="65"/>
      <c r="F731" s="66"/>
      <c r="G731" s="67"/>
      <c r="H731" s="67"/>
      <c r="I731" s="68"/>
      <c r="J731" s="69"/>
      <c r="K731" s="70"/>
      <c r="L731" s="71"/>
      <c r="M731" s="71"/>
      <c r="N731" s="71"/>
      <c r="O731" s="72"/>
      <c r="P731" s="72"/>
      <c r="Q731" s="72"/>
      <c r="R731" s="74"/>
      <c r="S731" s="74"/>
      <c r="T731" s="74"/>
      <c r="U731" s="75"/>
      <c r="V731" s="178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</row>
    <row r="732" spans="1:72" s="12" customFormat="1" ht="63" x14ac:dyDescent="0.25">
      <c r="A732" s="50" t="s">
        <v>1751</v>
      </c>
      <c r="B732" s="51" t="s">
        <v>1330</v>
      </c>
      <c r="C732" s="46" t="s">
        <v>2262</v>
      </c>
      <c r="D732" s="48" t="s">
        <v>645</v>
      </c>
      <c r="E732" s="48"/>
      <c r="F732" s="45" t="s">
        <v>111</v>
      </c>
      <c r="G732" s="47" t="s">
        <v>113</v>
      </c>
      <c r="H732" s="47"/>
      <c r="I732" s="50" t="s">
        <v>3396</v>
      </c>
      <c r="J732" s="50" t="s">
        <v>99</v>
      </c>
      <c r="K732" s="43" t="s">
        <v>3323</v>
      </c>
      <c r="L732" s="50" t="s">
        <v>3397</v>
      </c>
      <c r="M732" s="52" t="s">
        <v>3398</v>
      </c>
      <c r="N732" s="111" t="s">
        <v>466</v>
      </c>
      <c r="O732" s="51" t="s">
        <v>3550</v>
      </c>
      <c r="P732" s="51"/>
      <c r="Q732" s="48" t="s">
        <v>99</v>
      </c>
      <c r="R732" s="47" t="s">
        <v>468</v>
      </c>
      <c r="S732" s="44">
        <v>2022</v>
      </c>
      <c r="T732" s="114">
        <v>670.45</v>
      </c>
      <c r="U732" s="49">
        <f t="shared" ref="U732:U733" si="147">SUM(W732:BT732)</f>
        <v>0</v>
      </c>
      <c r="V732" s="173">
        <f>T732*U732</f>
        <v>0</v>
      </c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</row>
    <row r="733" spans="1:72" s="12" customFormat="1" ht="63" x14ac:dyDescent="0.25">
      <c r="A733" s="50" t="s">
        <v>1752</v>
      </c>
      <c r="B733" s="51" t="s">
        <v>1331</v>
      </c>
      <c r="C733" s="46" t="s">
        <v>2263</v>
      </c>
      <c r="D733" s="48" t="s">
        <v>645</v>
      </c>
      <c r="E733" s="48"/>
      <c r="F733" s="45" t="s">
        <v>111</v>
      </c>
      <c r="G733" s="47" t="s">
        <v>113</v>
      </c>
      <c r="H733" s="47"/>
      <c r="I733" s="50" t="s">
        <v>3396</v>
      </c>
      <c r="J733" s="50" t="s">
        <v>99</v>
      </c>
      <c r="K733" s="43" t="s">
        <v>2904</v>
      </c>
      <c r="L733" s="50" t="s">
        <v>3397</v>
      </c>
      <c r="M733" s="52" t="s">
        <v>3399</v>
      </c>
      <c r="N733" s="111" t="s">
        <v>466</v>
      </c>
      <c r="O733" s="51" t="s">
        <v>3550</v>
      </c>
      <c r="P733" s="51"/>
      <c r="Q733" s="48" t="s">
        <v>99</v>
      </c>
      <c r="R733" s="47" t="s">
        <v>468</v>
      </c>
      <c r="S733" s="44">
        <v>2022</v>
      </c>
      <c r="T733" s="114">
        <v>670.45</v>
      </c>
      <c r="U733" s="49">
        <f t="shared" si="147"/>
        <v>0</v>
      </c>
      <c r="V733" s="173">
        <f>T733*U733</f>
        <v>0</v>
      </c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</row>
    <row r="734" spans="1:72" x14ac:dyDescent="0.25">
      <c r="A734" s="32" t="s">
        <v>1332</v>
      </c>
      <c r="B734" s="33"/>
      <c r="C734" s="34"/>
      <c r="D734" s="33"/>
      <c r="E734" s="34"/>
      <c r="F734" s="35"/>
      <c r="G734" s="36"/>
      <c r="H734" s="36"/>
      <c r="I734" s="37"/>
      <c r="J734" s="37"/>
      <c r="K734" s="38"/>
      <c r="L734" s="39"/>
      <c r="M734" s="39"/>
      <c r="N734" s="39"/>
      <c r="O734" s="40"/>
      <c r="P734" s="40"/>
      <c r="Q734" s="40"/>
      <c r="R734" s="40"/>
      <c r="S734" s="40"/>
      <c r="T734" s="40"/>
      <c r="U734" s="42"/>
      <c r="V734" s="172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</row>
    <row r="735" spans="1:72" x14ac:dyDescent="0.25">
      <c r="A735" s="54" t="s">
        <v>1333</v>
      </c>
      <c r="B735" s="55"/>
      <c r="C735" s="56"/>
      <c r="D735" s="55"/>
      <c r="E735" s="56"/>
      <c r="F735" s="57"/>
      <c r="G735" s="58"/>
      <c r="H735" s="58"/>
      <c r="I735" s="58"/>
      <c r="J735" s="58"/>
      <c r="K735" s="57"/>
      <c r="L735" s="58"/>
      <c r="M735" s="58"/>
      <c r="N735" s="58"/>
      <c r="O735" s="59"/>
      <c r="P735" s="59"/>
      <c r="Q735" s="57"/>
      <c r="R735" s="57"/>
      <c r="S735" s="57"/>
      <c r="T735" s="57"/>
      <c r="U735" s="61"/>
      <c r="V735" s="177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</row>
    <row r="736" spans="1:72" x14ac:dyDescent="0.25">
      <c r="A736" s="63" t="s">
        <v>1334</v>
      </c>
      <c r="B736" s="64"/>
      <c r="C736" s="65"/>
      <c r="D736" s="64"/>
      <c r="E736" s="65"/>
      <c r="F736" s="66"/>
      <c r="G736" s="67"/>
      <c r="H736" s="67"/>
      <c r="I736" s="68"/>
      <c r="J736" s="69"/>
      <c r="K736" s="70"/>
      <c r="L736" s="71"/>
      <c r="M736" s="71"/>
      <c r="N736" s="71"/>
      <c r="O736" s="72"/>
      <c r="P736" s="72"/>
      <c r="Q736" s="72"/>
      <c r="R736" s="74"/>
      <c r="S736" s="74"/>
      <c r="T736" s="74"/>
      <c r="U736" s="75"/>
      <c r="V736" s="178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</row>
    <row r="737" spans="1:72" s="12" customFormat="1" ht="47.25" x14ac:dyDescent="0.25">
      <c r="A737" s="50" t="s">
        <v>1753</v>
      </c>
      <c r="B737" s="51" t="s">
        <v>1335</v>
      </c>
      <c r="C737" s="46" t="s">
        <v>2264</v>
      </c>
      <c r="D737" s="48" t="s">
        <v>645</v>
      </c>
      <c r="E737" s="48"/>
      <c r="F737" s="45" t="s">
        <v>111</v>
      </c>
      <c r="G737" s="47" t="s">
        <v>398</v>
      </c>
      <c r="H737" s="47"/>
      <c r="I737" s="50" t="s">
        <v>3400</v>
      </c>
      <c r="J737" s="50" t="s">
        <v>3322</v>
      </c>
      <c r="K737" s="43" t="s">
        <v>2929</v>
      </c>
      <c r="L737" s="50" t="s">
        <v>3400</v>
      </c>
      <c r="M737" s="52" t="s">
        <v>3401</v>
      </c>
      <c r="N737" s="111" t="s">
        <v>466</v>
      </c>
      <c r="O737" s="51" t="s">
        <v>3551</v>
      </c>
      <c r="P737" s="51"/>
      <c r="Q737" s="48" t="s">
        <v>3534</v>
      </c>
      <c r="R737" s="47" t="s">
        <v>3474</v>
      </c>
      <c r="S737" s="44">
        <v>2022</v>
      </c>
      <c r="T737" s="114">
        <v>505.45000000000005</v>
      </c>
      <c r="U737" s="49">
        <f t="shared" ref="U737:U742" si="148">SUM(W737:BT737)</f>
        <v>0</v>
      </c>
      <c r="V737" s="173">
        <f t="shared" ref="V737:V742" si="149">T737*U737</f>
        <v>0</v>
      </c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</row>
    <row r="738" spans="1:72" s="12" customFormat="1" ht="78.75" x14ac:dyDescent="0.25">
      <c r="A738" s="50" t="s">
        <v>1754</v>
      </c>
      <c r="B738" s="51" t="s">
        <v>1336</v>
      </c>
      <c r="C738" s="46" t="s">
        <v>2265</v>
      </c>
      <c r="D738" s="48" t="s">
        <v>645</v>
      </c>
      <c r="E738" s="48"/>
      <c r="F738" s="45" t="s">
        <v>111</v>
      </c>
      <c r="G738" s="47" t="s">
        <v>113</v>
      </c>
      <c r="H738" s="47"/>
      <c r="I738" s="50" t="s">
        <v>3402</v>
      </c>
      <c r="J738" s="50" t="s">
        <v>3403</v>
      </c>
      <c r="K738" s="43" t="s">
        <v>2929</v>
      </c>
      <c r="L738" s="50" t="s">
        <v>3402</v>
      </c>
      <c r="M738" s="52" t="s">
        <v>3404</v>
      </c>
      <c r="N738" s="111" t="s">
        <v>466</v>
      </c>
      <c r="O738" s="51" t="s">
        <v>3552</v>
      </c>
      <c r="P738" s="51"/>
      <c r="Q738" s="48" t="s">
        <v>3048</v>
      </c>
      <c r="R738" s="47" t="s">
        <v>3474</v>
      </c>
      <c r="S738" s="44">
        <v>2023</v>
      </c>
      <c r="T738" s="114">
        <v>783.75000000000011</v>
      </c>
      <c r="U738" s="49">
        <f t="shared" si="148"/>
        <v>0</v>
      </c>
      <c r="V738" s="173">
        <f t="shared" si="149"/>
        <v>0</v>
      </c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</row>
    <row r="739" spans="1:72" s="12" customFormat="1" ht="63" x14ac:dyDescent="0.25">
      <c r="A739" s="50" t="s">
        <v>1755</v>
      </c>
      <c r="B739" s="51" t="s">
        <v>1337</v>
      </c>
      <c r="C739" s="46" t="s">
        <v>2266</v>
      </c>
      <c r="D739" s="48" t="s">
        <v>645</v>
      </c>
      <c r="E739" s="48"/>
      <c r="F739" s="45" t="s">
        <v>111</v>
      </c>
      <c r="G739" s="47" t="s">
        <v>113</v>
      </c>
      <c r="H739" s="47"/>
      <c r="I739" s="50" t="s">
        <v>3405</v>
      </c>
      <c r="J739" s="50" t="s">
        <v>3406</v>
      </c>
      <c r="K739" s="43" t="s">
        <v>2929</v>
      </c>
      <c r="L739" s="50" t="s">
        <v>3407</v>
      </c>
      <c r="M739" s="52" t="s">
        <v>3408</v>
      </c>
      <c r="N739" s="111" t="s">
        <v>466</v>
      </c>
      <c r="O739" s="51" t="s">
        <v>3553</v>
      </c>
      <c r="P739" s="51"/>
      <c r="Q739" s="48" t="s">
        <v>3536</v>
      </c>
      <c r="R739" s="47" t="s">
        <v>3474</v>
      </c>
      <c r="S739" s="44">
        <v>2022</v>
      </c>
      <c r="T739" s="114">
        <v>605</v>
      </c>
      <c r="U739" s="49">
        <f t="shared" si="148"/>
        <v>0</v>
      </c>
      <c r="V739" s="173">
        <f t="shared" si="149"/>
        <v>0</v>
      </c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</row>
    <row r="740" spans="1:72" s="12" customFormat="1" ht="47.25" x14ac:dyDescent="0.25">
      <c r="A740" s="50" t="s">
        <v>1756</v>
      </c>
      <c r="B740" s="51" t="s">
        <v>5758</v>
      </c>
      <c r="C740" s="46" t="s">
        <v>2267</v>
      </c>
      <c r="D740" s="48" t="s">
        <v>645</v>
      </c>
      <c r="E740" s="48"/>
      <c r="F740" s="45" t="s">
        <v>111</v>
      </c>
      <c r="G740" s="47" t="s">
        <v>113</v>
      </c>
      <c r="H740" s="47"/>
      <c r="I740" s="50" t="s">
        <v>3409</v>
      </c>
      <c r="J740" s="50" t="s">
        <v>3410</v>
      </c>
      <c r="K740" s="43" t="s">
        <v>2929</v>
      </c>
      <c r="L740" s="50" t="s">
        <v>3409</v>
      </c>
      <c r="M740" s="52" t="s">
        <v>3411</v>
      </c>
      <c r="N740" s="111" t="s">
        <v>466</v>
      </c>
      <c r="O740" s="51" t="s">
        <v>3554</v>
      </c>
      <c r="P740" s="51"/>
      <c r="Q740" s="48" t="s">
        <v>3410</v>
      </c>
      <c r="R740" s="47" t="s">
        <v>3474</v>
      </c>
      <c r="S740" s="44">
        <v>2023</v>
      </c>
      <c r="T740" s="114">
        <v>823.90000000000009</v>
      </c>
      <c r="U740" s="49">
        <f t="shared" si="148"/>
        <v>0</v>
      </c>
      <c r="V740" s="173">
        <f t="shared" si="149"/>
        <v>0</v>
      </c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</row>
    <row r="741" spans="1:72" s="12" customFormat="1" ht="47.25" x14ac:dyDescent="0.25">
      <c r="A741" s="50" t="s">
        <v>1757</v>
      </c>
      <c r="B741" s="51" t="s">
        <v>1338</v>
      </c>
      <c r="C741" s="46" t="s">
        <v>2268</v>
      </c>
      <c r="D741" s="48" t="s">
        <v>645</v>
      </c>
      <c r="E741" s="48"/>
      <c r="F741" s="45" t="s">
        <v>111</v>
      </c>
      <c r="G741" s="47" t="s">
        <v>398</v>
      </c>
      <c r="H741" s="47"/>
      <c r="I741" s="50" t="s">
        <v>3412</v>
      </c>
      <c r="J741" s="50" t="s">
        <v>3413</v>
      </c>
      <c r="K741" s="43" t="s">
        <v>2929</v>
      </c>
      <c r="L741" s="50" t="s">
        <v>3412</v>
      </c>
      <c r="M741" s="52" t="s">
        <v>3414</v>
      </c>
      <c r="N741" s="111" t="s">
        <v>466</v>
      </c>
      <c r="O741" s="51" t="s">
        <v>3555</v>
      </c>
      <c r="P741" s="51"/>
      <c r="Q741" s="48" t="s">
        <v>3413</v>
      </c>
      <c r="R741" s="47" t="s">
        <v>3474</v>
      </c>
      <c r="S741" s="44">
        <v>2022</v>
      </c>
      <c r="T741" s="114">
        <v>675.95</v>
      </c>
      <c r="U741" s="49">
        <f t="shared" si="148"/>
        <v>0</v>
      </c>
      <c r="V741" s="173">
        <f t="shared" si="149"/>
        <v>0</v>
      </c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</row>
    <row r="742" spans="1:72" s="12" customFormat="1" ht="47.25" x14ac:dyDescent="0.25">
      <c r="A742" s="50" t="s">
        <v>1758</v>
      </c>
      <c r="B742" s="51" t="s">
        <v>1339</v>
      </c>
      <c r="C742" s="46" t="s">
        <v>2269</v>
      </c>
      <c r="D742" s="48" t="s">
        <v>645</v>
      </c>
      <c r="E742" s="48"/>
      <c r="F742" s="45" t="s">
        <v>111</v>
      </c>
      <c r="G742" s="47" t="s">
        <v>113</v>
      </c>
      <c r="H742" s="47"/>
      <c r="I742" s="50" t="s">
        <v>3415</v>
      </c>
      <c r="J742" s="50" t="s">
        <v>3413</v>
      </c>
      <c r="K742" s="43" t="s">
        <v>2929</v>
      </c>
      <c r="L742" s="50" t="s">
        <v>3415</v>
      </c>
      <c r="M742" s="52" t="s">
        <v>3416</v>
      </c>
      <c r="N742" s="111" t="s">
        <v>466</v>
      </c>
      <c r="O742" s="51" t="s">
        <v>3556</v>
      </c>
      <c r="P742" s="51"/>
      <c r="Q742" s="48" t="s">
        <v>3413</v>
      </c>
      <c r="R742" s="47" t="s">
        <v>3474</v>
      </c>
      <c r="S742" s="44">
        <v>2023</v>
      </c>
      <c r="T742" s="114">
        <v>794.2</v>
      </c>
      <c r="U742" s="49">
        <f t="shared" si="148"/>
        <v>0</v>
      </c>
      <c r="V742" s="173">
        <f t="shared" si="149"/>
        <v>0</v>
      </c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</row>
    <row r="743" spans="1:72" x14ac:dyDescent="0.25">
      <c r="A743" s="54" t="s">
        <v>1340</v>
      </c>
      <c r="B743" s="55"/>
      <c r="C743" s="56"/>
      <c r="D743" s="55"/>
      <c r="E743" s="56"/>
      <c r="F743" s="57"/>
      <c r="G743" s="58"/>
      <c r="H743" s="58"/>
      <c r="I743" s="58"/>
      <c r="J743" s="58"/>
      <c r="K743" s="57"/>
      <c r="L743" s="58"/>
      <c r="M743" s="58"/>
      <c r="N743" s="58"/>
      <c r="O743" s="59"/>
      <c r="P743" s="59"/>
      <c r="Q743" s="57"/>
      <c r="R743" s="57"/>
      <c r="S743" s="57"/>
      <c r="T743" s="57"/>
      <c r="U743" s="61"/>
      <c r="V743" s="177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</row>
    <row r="744" spans="1:72" x14ac:dyDescent="0.25">
      <c r="A744" s="63" t="s">
        <v>1341</v>
      </c>
      <c r="B744" s="64"/>
      <c r="C744" s="65"/>
      <c r="D744" s="64"/>
      <c r="E744" s="65"/>
      <c r="F744" s="66"/>
      <c r="G744" s="67"/>
      <c r="H744" s="67"/>
      <c r="I744" s="68"/>
      <c r="J744" s="69"/>
      <c r="K744" s="70"/>
      <c r="L744" s="71"/>
      <c r="M744" s="71"/>
      <c r="N744" s="71"/>
      <c r="O744" s="72"/>
      <c r="P744" s="72"/>
      <c r="Q744" s="72"/>
      <c r="R744" s="74"/>
      <c r="S744" s="74"/>
      <c r="T744" s="74"/>
      <c r="U744" s="75"/>
      <c r="V744" s="178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</row>
    <row r="745" spans="1:72" s="12" customFormat="1" ht="47.25" x14ac:dyDescent="0.25">
      <c r="A745" s="50" t="s">
        <v>1759</v>
      </c>
      <c r="B745" s="51" t="s">
        <v>1342</v>
      </c>
      <c r="C745" s="46" t="s">
        <v>2270</v>
      </c>
      <c r="D745" s="48" t="s">
        <v>645</v>
      </c>
      <c r="E745" s="48"/>
      <c r="F745" s="45" t="s">
        <v>111</v>
      </c>
      <c r="G745" s="47" t="s">
        <v>398</v>
      </c>
      <c r="H745" s="47"/>
      <c r="I745" s="50" t="s">
        <v>3417</v>
      </c>
      <c r="J745" s="50" t="s">
        <v>3418</v>
      </c>
      <c r="K745" s="43" t="s">
        <v>2929</v>
      </c>
      <c r="L745" s="50" t="s">
        <v>3417</v>
      </c>
      <c r="M745" s="52" t="s">
        <v>3419</v>
      </c>
      <c r="N745" s="111" t="s">
        <v>466</v>
      </c>
      <c r="O745" s="51" t="s">
        <v>3557</v>
      </c>
      <c r="P745" s="51"/>
      <c r="Q745" s="48" t="s">
        <v>3418</v>
      </c>
      <c r="R745" s="47" t="s">
        <v>3474</v>
      </c>
      <c r="S745" s="44">
        <v>2023</v>
      </c>
      <c r="T745" s="114">
        <v>684.2</v>
      </c>
      <c r="U745" s="49">
        <f t="shared" ref="U745" si="150">SUM(W745:BT745)</f>
        <v>0</v>
      </c>
      <c r="V745" s="173">
        <f>T745*U745</f>
        <v>0</v>
      </c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</row>
    <row r="746" spans="1:72" x14ac:dyDescent="0.25">
      <c r="A746" s="63" t="s">
        <v>1343</v>
      </c>
      <c r="B746" s="64"/>
      <c r="C746" s="65"/>
      <c r="D746" s="64"/>
      <c r="E746" s="65"/>
      <c r="F746" s="66"/>
      <c r="G746" s="67"/>
      <c r="H746" s="67"/>
      <c r="I746" s="68"/>
      <c r="J746" s="69"/>
      <c r="K746" s="70"/>
      <c r="L746" s="71"/>
      <c r="M746" s="71"/>
      <c r="N746" s="71"/>
      <c r="O746" s="72"/>
      <c r="P746" s="72"/>
      <c r="Q746" s="72"/>
      <c r="R746" s="74"/>
      <c r="S746" s="74"/>
      <c r="T746" s="74"/>
      <c r="U746" s="75"/>
      <c r="V746" s="178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</row>
    <row r="747" spans="1:72" s="12" customFormat="1" ht="63" x14ac:dyDescent="0.25">
      <c r="A747" s="50" t="s">
        <v>1760</v>
      </c>
      <c r="B747" s="51" t="s">
        <v>1344</v>
      </c>
      <c r="C747" s="46" t="s">
        <v>2271</v>
      </c>
      <c r="D747" s="48" t="s">
        <v>645</v>
      </c>
      <c r="E747" s="48"/>
      <c r="F747" s="45" t="s">
        <v>111</v>
      </c>
      <c r="G747" s="47" t="s">
        <v>398</v>
      </c>
      <c r="H747" s="47"/>
      <c r="I747" s="50" t="s">
        <v>3420</v>
      </c>
      <c r="J747" s="50" t="s">
        <v>3421</v>
      </c>
      <c r="K747" s="43" t="s">
        <v>2929</v>
      </c>
      <c r="L747" s="50" t="s">
        <v>5759</v>
      </c>
      <c r="M747" s="52" t="s">
        <v>3422</v>
      </c>
      <c r="N747" s="111" t="s">
        <v>466</v>
      </c>
      <c r="O747" s="51" t="s">
        <v>3558</v>
      </c>
      <c r="P747" s="51"/>
      <c r="Q747" s="48" t="s">
        <v>118</v>
      </c>
      <c r="R747" s="47" t="s">
        <v>3474</v>
      </c>
      <c r="S747" s="44">
        <v>2022</v>
      </c>
      <c r="T747" s="114">
        <v>535.15000000000009</v>
      </c>
      <c r="U747" s="49">
        <f>SUM(W747:BT747)</f>
        <v>0</v>
      </c>
      <c r="V747" s="173">
        <f>T747*U747</f>
        <v>0</v>
      </c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</row>
    <row r="748" spans="1:72" x14ac:dyDescent="0.25">
      <c r="A748" s="54" t="s">
        <v>1345</v>
      </c>
      <c r="B748" s="55"/>
      <c r="C748" s="56"/>
      <c r="D748" s="55"/>
      <c r="E748" s="56"/>
      <c r="F748" s="57"/>
      <c r="G748" s="58"/>
      <c r="H748" s="58"/>
      <c r="I748" s="58"/>
      <c r="J748" s="58"/>
      <c r="K748" s="57"/>
      <c r="L748" s="58"/>
      <c r="M748" s="58"/>
      <c r="N748" s="58"/>
      <c r="O748" s="59"/>
      <c r="P748" s="59"/>
      <c r="Q748" s="57"/>
      <c r="R748" s="57"/>
      <c r="S748" s="57"/>
      <c r="T748" s="57"/>
      <c r="U748" s="61"/>
      <c r="V748" s="177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</row>
    <row r="749" spans="1:72" x14ac:dyDescent="0.25">
      <c r="A749" s="63" t="s">
        <v>1346</v>
      </c>
      <c r="B749" s="64"/>
      <c r="C749" s="65"/>
      <c r="D749" s="64"/>
      <c r="E749" s="65"/>
      <c r="F749" s="66"/>
      <c r="G749" s="67"/>
      <c r="H749" s="67"/>
      <c r="I749" s="68"/>
      <c r="J749" s="69"/>
      <c r="K749" s="70"/>
      <c r="L749" s="71"/>
      <c r="M749" s="71"/>
      <c r="N749" s="71"/>
      <c r="O749" s="72"/>
      <c r="P749" s="72"/>
      <c r="Q749" s="72"/>
      <c r="R749" s="74"/>
      <c r="S749" s="74"/>
      <c r="T749" s="74"/>
      <c r="U749" s="75"/>
      <c r="V749" s="178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</row>
    <row r="750" spans="1:72" s="12" customFormat="1" ht="47.25" x14ac:dyDescent="0.25">
      <c r="A750" s="50" t="s">
        <v>1761</v>
      </c>
      <c r="B750" s="51" t="s">
        <v>1347</v>
      </c>
      <c r="C750" s="46" t="s">
        <v>2272</v>
      </c>
      <c r="D750" s="48" t="s">
        <v>645</v>
      </c>
      <c r="E750" s="48"/>
      <c r="F750" s="45" t="s">
        <v>111</v>
      </c>
      <c r="G750" s="47" t="s">
        <v>398</v>
      </c>
      <c r="H750" s="47"/>
      <c r="I750" s="50" t="s">
        <v>3423</v>
      </c>
      <c r="J750" s="50" t="s">
        <v>3424</v>
      </c>
      <c r="K750" s="43" t="s">
        <v>2933</v>
      </c>
      <c r="L750" s="50" t="s">
        <v>3423</v>
      </c>
      <c r="M750" s="52" t="s">
        <v>3425</v>
      </c>
      <c r="N750" s="111" t="s">
        <v>466</v>
      </c>
      <c r="O750" s="51" t="s">
        <v>3559</v>
      </c>
      <c r="P750" s="51"/>
      <c r="Q750" s="48" t="s">
        <v>3424</v>
      </c>
      <c r="R750" s="47" t="s">
        <v>3474</v>
      </c>
      <c r="S750" s="44">
        <v>2022</v>
      </c>
      <c r="T750" s="114">
        <v>887.15000000000009</v>
      </c>
      <c r="U750" s="49">
        <f t="shared" ref="U750:U751" si="151">SUM(W750:BT750)</f>
        <v>0</v>
      </c>
      <c r="V750" s="173">
        <f>T750*U750</f>
        <v>0</v>
      </c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</row>
    <row r="751" spans="1:72" s="12" customFormat="1" ht="47.25" x14ac:dyDescent="0.25">
      <c r="A751" s="50" t="s">
        <v>1762</v>
      </c>
      <c r="B751" s="51" t="s">
        <v>1348</v>
      </c>
      <c r="C751" s="46" t="s">
        <v>2273</v>
      </c>
      <c r="D751" s="48" t="s">
        <v>645</v>
      </c>
      <c r="E751" s="48"/>
      <c r="F751" s="45" t="s">
        <v>111</v>
      </c>
      <c r="G751" s="47" t="s">
        <v>398</v>
      </c>
      <c r="H751" s="47"/>
      <c r="I751" s="50" t="s">
        <v>3423</v>
      </c>
      <c r="J751" s="50" t="s">
        <v>3424</v>
      </c>
      <c r="K751" s="43" t="s">
        <v>2935</v>
      </c>
      <c r="L751" s="50" t="s">
        <v>3423</v>
      </c>
      <c r="M751" s="52" t="s">
        <v>3426</v>
      </c>
      <c r="N751" s="111" t="s">
        <v>466</v>
      </c>
      <c r="O751" s="51" t="s">
        <v>3559</v>
      </c>
      <c r="P751" s="51"/>
      <c r="Q751" s="48" t="s">
        <v>3424</v>
      </c>
      <c r="R751" s="47" t="s">
        <v>3474</v>
      </c>
      <c r="S751" s="44">
        <v>2022</v>
      </c>
      <c r="T751" s="114">
        <v>887.15000000000009</v>
      </c>
      <c r="U751" s="49">
        <f t="shared" si="151"/>
        <v>0</v>
      </c>
      <c r="V751" s="173">
        <f>T751*U751</f>
        <v>0</v>
      </c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</row>
    <row r="752" spans="1:72" x14ac:dyDescent="0.25">
      <c r="A752" s="63" t="s">
        <v>1349</v>
      </c>
      <c r="B752" s="64"/>
      <c r="C752" s="65"/>
      <c r="D752" s="64"/>
      <c r="E752" s="65"/>
      <c r="F752" s="66"/>
      <c r="G752" s="67"/>
      <c r="H752" s="67"/>
      <c r="I752" s="68"/>
      <c r="J752" s="69"/>
      <c r="K752" s="70"/>
      <c r="L752" s="71"/>
      <c r="M752" s="71"/>
      <c r="N752" s="71"/>
      <c r="O752" s="72"/>
      <c r="P752" s="72"/>
      <c r="Q752" s="72"/>
      <c r="R752" s="74"/>
      <c r="S752" s="74"/>
      <c r="T752" s="74"/>
      <c r="U752" s="75"/>
      <c r="V752" s="178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</row>
    <row r="753" spans="1:72" s="12" customFormat="1" ht="47.25" x14ac:dyDescent="0.25">
      <c r="A753" s="50" t="s">
        <v>1763</v>
      </c>
      <c r="B753" s="51" t="s">
        <v>1350</v>
      </c>
      <c r="C753" s="46" t="s">
        <v>2274</v>
      </c>
      <c r="D753" s="48" t="s">
        <v>645</v>
      </c>
      <c r="E753" s="48"/>
      <c r="F753" s="45" t="s">
        <v>111</v>
      </c>
      <c r="G753" s="47" t="s">
        <v>398</v>
      </c>
      <c r="H753" s="47"/>
      <c r="I753" s="50" t="s">
        <v>3427</v>
      </c>
      <c r="J753" s="50" t="s">
        <v>3428</v>
      </c>
      <c r="K753" s="43" t="s">
        <v>2929</v>
      </c>
      <c r="L753" s="50" t="s">
        <v>3427</v>
      </c>
      <c r="M753" s="52" t="s">
        <v>3429</v>
      </c>
      <c r="N753" s="111" t="s">
        <v>466</v>
      </c>
      <c r="O753" s="51" t="s">
        <v>3560</v>
      </c>
      <c r="P753" s="51"/>
      <c r="Q753" s="48" t="s">
        <v>3544</v>
      </c>
      <c r="R753" s="47" t="s">
        <v>3474</v>
      </c>
      <c r="S753" s="44">
        <v>2022</v>
      </c>
      <c r="T753" s="114">
        <v>720.50000000000011</v>
      </c>
      <c r="U753" s="49">
        <f>SUM(W753:BT753)</f>
        <v>0</v>
      </c>
      <c r="V753" s="173">
        <f>T753*U753</f>
        <v>0</v>
      </c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</row>
    <row r="754" spans="1:72" x14ac:dyDescent="0.25">
      <c r="A754" s="54" t="s">
        <v>1351</v>
      </c>
      <c r="B754" s="55"/>
      <c r="C754" s="56"/>
      <c r="D754" s="55"/>
      <c r="E754" s="56"/>
      <c r="F754" s="57"/>
      <c r="G754" s="58"/>
      <c r="H754" s="58"/>
      <c r="I754" s="58"/>
      <c r="J754" s="58"/>
      <c r="K754" s="57"/>
      <c r="L754" s="58"/>
      <c r="M754" s="58"/>
      <c r="N754" s="58"/>
      <c r="O754" s="59"/>
      <c r="P754" s="59"/>
      <c r="Q754" s="57"/>
      <c r="R754" s="57"/>
      <c r="S754" s="57"/>
      <c r="T754" s="57"/>
      <c r="U754" s="61"/>
      <c r="V754" s="177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</row>
    <row r="755" spans="1:72" x14ac:dyDescent="0.25">
      <c r="A755" s="63" t="s">
        <v>1352</v>
      </c>
      <c r="B755" s="64"/>
      <c r="C755" s="65"/>
      <c r="D755" s="64"/>
      <c r="E755" s="65"/>
      <c r="F755" s="66"/>
      <c r="G755" s="67"/>
      <c r="H755" s="67"/>
      <c r="I755" s="68"/>
      <c r="J755" s="69"/>
      <c r="K755" s="70"/>
      <c r="L755" s="71"/>
      <c r="M755" s="71"/>
      <c r="N755" s="71"/>
      <c r="O755" s="72"/>
      <c r="P755" s="72"/>
      <c r="Q755" s="72"/>
      <c r="R755" s="74"/>
      <c r="S755" s="74"/>
      <c r="T755" s="74"/>
      <c r="U755" s="75"/>
      <c r="V755" s="178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</row>
    <row r="756" spans="1:72" s="12" customFormat="1" ht="115.5" customHeight="1" x14ac:dyDescent="0.25">
      <c r="A756" s="50" t="s">
        <v>1764</v>
      </c>
      <c r="B756" s="51" t="s">
        <v>1353</v>
      </c>
      <c r="C756" s="46" t="s">
        <v>2275</v>
      </c>
      <c r="D756" s="48" t="s">
        <v>645</v>
      </c>
      <c r="E756" s="48"/>
      <c r="F756" s="45" t="s">
        <v>111</v>
      </c>
      <c r="G756" s="47" t="s">
        <v>398</v>
      </c>
      <c r="H756" s="47"/>
      <c r="I756" s="50" t="s">
        <v>3430</v>
      </c>
      <c r="J756" s="50" t="s">
        <v>3431</v>
      </c>
      <c r="K756" s="43" t="s">
        <v>2929</v>
      </c>
      <c r="L756" s="50" t="s">
        <v>3432</v>
      </c>
      <c r="M756" s="52" t="s">
        <v>3433</v>
      </c>
      <c r="N756" s="111" t="s">
        <v>466</v>
      </c>
      <c r="O756" s="51" t="s">
        <v>3561</v>
      </c>
      <c r="P756" s="51"/>
      <c r="Q756" s="48" t="s">
        <v>3527</v>
      </c>
      <c r="R756" s="47" t="s">
        <v>3474</v>
      </c>
      <c r="S756" s="44">
        <v>2022</v>
      </c>
      <c r="T756" s="114">
        <v>562.65000000000009</v>
      </c>
      <c r="U756" s="49">
        <f t="shared" ref="U756:U757" si="152">SUM(W756:BT756)</f>
        <v>0</v>
      </c>
      <c r="V756" s="173">
        <f>T756*U756</f>
        <v>0</v>
      </c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</row>
    <row r="757" spans="1:72" s="12" customFormat="1" ht="66.75" customHeight="1" x14ac:dyDescent="0.25">
      <c r="A757" s="50" t="s">
        <v>1765</v>
      </c>
      <c r="B757" s="51" t="s">
        <v>1354</v>
      </c>
      <c r="C757" s="46" t="s">
        <v>2276</v>
      </c>
      <c r="D757" s="48" t="s">
        <v>645</v>
      </c>
      <c r="E757" s="48"/>
      <c r="F757" s="45" t="s">
        <v>111</v>
      </c>
      <c r="G757" s="47" t="s">
        <v>398</v>
      </c>
      <c r="H757" s="47"/>
      <c r="I757" s="50" t="s">
        <v>3302</v>
      </c>
      <c r="J757" s="50" t="s">
        <v>3303</v>
      </c>
      <c r="K757" s="43" t="s">
        <v>2929</v>
      </c>
      <c r="L757" s="50" t="s">
        <v>3304</v>
      </c>
      <c r="M757" s="52" t="s">
        <v>3434</v>
      </c>
      <c r="N757" s="111" t="s">
        <v>466</v>
      </c>
      <c r="O757" s="51" t="s">
        <v>3562</v>
      </c>
      <c r="P757" s="51"/>
      <c r="Q757" s="48" t="s">
        <v>3110</v>
      </c>
      <c r="R757" s="47" t="s">
        <v>3474</v>
      </c>
      <c r="S757" s="44">
        <v>2023</v>
      </c>
      <c r="T757" s="114">
        <v>648.45000000000005</v>
      </c>
      <c r="U757" s="49">
        <f t="shared" si="152"/>
        <v>0</v>
      </c>
      <c r="V757" s="173">
        <f>T757*U757</f>
        <v>0</v>
      </c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</row>
    <row r="758" spans="1:72" ht="54.75" customHeight="1" x14ac:dyDescent="0.25">
      <c r="A758" s="108" t="s">
        <v>130</v>
      </c>
      <c r="B758" s="109"/>
      <c r="C758" s="109"/>
      <c r="D758" s="167"/>
      <c r="E758" s="109"/>
      <c r="F758" s="109"/>
      <c r="G758" s="109"/>
      <c r="H758" s="109"/>
      <c r="I758" s="109"/>
      <c r="J758" s="109"/>
      <c r="K758" s="109"/>
      <c r="L758" s="149"/>
      <c r="M758" s="149"/>
      <c r="N758" s="109"/>
      <c r="O758" s="109"/>
      <c r="P758" s="109"/>
      <c r="Q758" s="109"/>
      <c r="R758" s="109"/>
      <c r="S758" s="109"/>
      <c r="T758" s="109"/>
      <c r="U758" s="109"/>
      <c r="V758" s="175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</row>
    <row r="759" spans="1:72" ht="18.75" x14ac:dyDescent="0.25">
      <c r="A759" s="27" t="s">
        <v>131</v>
      </c>
      <c r="B759" s="29"/>
      <c r="C759" s="28"/>
      <c r="D759" s="29"/>
      <c r="E759" s="28"/>
      <c r="F759" s="30"/>
      <c r="G759" s="28"/>
      <c r="H759" s="28"/>
      <c r="I759" s="28"/>
      <c r="J759" s="28"/>
      <c r="K759" s="28"/>
      <c r="L759" s="28"/>
      <c r="M759" s="28"/>
      <c r="N759" s="28"/>
      <c r="O759" s="31"/>
      <c r="P759" s="28"/>
      <c r="Q759" s="30"/>
      <c r="R759" s="30"/>
      <c r="S759" s="30"/>
      <c r="T759" s="30"/>
      <c r="U759" s="28"/>
      <c r="V759" s="176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</row>
    <row r="760" spans="1:72" x14ac:dyDescent="0.25">
      <c r="A760" s="32" t="s">
        <v>3574</v>
      </c>
      <c r="B760" s="33"/>
      <c r="C760" s="34"/>
      <c r="D760" s="33"/>
      <c r="E760" s="34"/>
      <c r="F760" s="35"/>
      <c r="G760" s="36"/>
      <c r="H760" s="36"/>
      <c r="I760" s="37"/>
      <c r="J760" s="37"/>
      <c r="K760" s="38"/>
      <c r="L760" s="39"/>
      <c r="M760" s="39"/>
      <c r="N760" s="39"/>
      <c r="O760" s="40"/>
      <c r="P760" s="41"/>
      <c r="Q760" s="40"/>
      <c r="R760" s="40"/>
      <c r="S760" s="40"/>
      <c r="T760" s="40"/>
      <c r="U760" s="42"/>
      <c r="V760" s="172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</row>
    <row r="761" spans="1:72" x14ac:dyDescent="0.25">
      <c r="A761" s="54" t="s">
        <v>132</v>
      </c>
      <c r="B761" s="55"/>
      <c r="C761" s="56"/>
      <c r="D761" s="55"/>
      <c r="E761" s="56"/>
      <c r="F761" s="57"/>
      <c r="G761" s="58"/>
      <c r="H761" s="58"/>
      <c r="I761" s="58"/>
      <c r="J761" s="58"/>
      <c r="K761" s="57"/>
      <c r="L761" s="58"/>
      <c r="M761" s="58"/>
      <c r="N761" s="58"/>
      <c r="O761" s="59"/>
      <c r="P761" s="60"/>
      <c r="Q761" s="57"/>
      <c r="R761" s="57"/>
      <c r="S761" s="57"/>
      <c r="T761" s="57"/>
      <c r="U761" s="61"/>
      <c r="V761" s="177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</row>
    <row r="762" spans="1:72" x14ac:dyDescent="0.25">
      <c r="A762" s="63" t="s">
        <v>133</v>
      </c>
      <c r="B762" s="64"/>
      <c r="C762" s="65"/>
      <c r="D762" s="64"/>
      <c r="E762" s="65"/>
      <c r="F762" s="66"/>
      <c r="G762" s="67"/>
      <c r="H762" s="67"/>
      <c r="I762" s="68"/>
      <c r="J762" s="69"/>
      <c r="K762" s="70"/>
      <c r="L762" s="71"/>
      <c r="M762" s="71"/>
      <c r="N762" s="71"/>
      <c r="O762" s="72"/>
      <c r="P762" s="73"/>
      <c r="Q762" s="72"/>
      <c r="R762" s="74"/>
      <c r="S762" s="74"/>
      <c r="T762" s="74"/>
      <c r="U762" s="75"/>
      <c r="V762" s="178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</row>
    <row r="763" spans="1:72" s="199" customFormat="1" ht="47.25" x14ac:dyDescent="0.25">
      <c r="A763" s="187" t="s">
        <v>3579</v>
      </c>
      <c r="B763" s="188" t="s">
        <v>3580</v>
      </c>
      <c r="C763" s="189" t="s">
        <v>1768</v>
      </c>
      <c r="D763" s="190" t="s">
        <v>5712</v>
      </c>
      <c r="E763" s="189"/>
      <c r="F763" s="191" t="s">
        <v>111</v>
      </c>
      <c r="G763" s="190" t="s">
        <v>113</v>
      </c>
      <c r="H763" s="190"/>
      <c r="I763" s="187" t="s">
        <v>4</v>
      </c>
      <c r="J763" s="187" t="s">
        <v>3578</v>
      </c>
      <c r="K763" s="189" t="s">
        <v>2296</v>
      </c>
      <c r="L763" s="187" t="s">
        <v>4</v>
      </c>
      <c r="M763" s="192" t="s">
        <v>3581</v>
      </c>
      <c r="N763" s="193" t="s">
        <v>466</v>
      </c>
      <c r="O763" s="188" t="s">
        <v>6</v>
      </c>
      <c r="P763" s="188" t="s">
        <v>3577</v>
      </c>
      <c r="Q763" s="190" t="s">
        <v>5</v>
      </c>
      <c r="R763" s="190" t="s">
        <v>464</v>
      </c>
      <c r="S763" s="194">
        <v>2023</v>
      </c>
      <c r="T763" s="195">
        <v>651.75</v>
      </c>
      <c r="U763" s="196">
        <f t="shared" ref="U763:U780" si="153">SUM(W763:BT763)</f>
        <v>0</v>
      </c>
      <c r="V763" s="197">
        <f t="shared" ref="V763:V770" si="154">T763*U763</f>
        <v>0</v>
      </c>
      <c r="W763" s="198"/>
      <c r="X763" s="198"/>
      <c r="Y763" s="198"/>
      <c r="Z763" s="198"/>
      <c r="AA763" s="198"/>
      <c r="AB763" s="198"/>
      <c r="AC763" s="198"/>
      <c r="AD763" s="198"/>
      <c r="AE763" s="198"/>
      <c r="AF763" s="198"/>
      <c r="AG763" s="198"/>
      <c r="AH763" s="198"/>
      <c r="AI763" s="198"/>
      <c r="AJ763" s="198"/>
      <c r="AK763" s="198"/>
      <c r="AL763" s="198"/>
      <c r="AM763" s="198"/>
      <c r="AN763" s="198"/>
      <c r="AO763" s="198"/>
      <c r="AP763" s="198"/>
      <c r="AQ763" s="198"/>
      <c r="AR763" s="198"/>
      <c r="AS763" s="198"/>
      <c r="AT763" s="198"/>
      <c r="AU763" s="198"/>
      <c r="AV763" s="198"/>
      <c r="AW763" s="198"/>
      <c r="AX763" s="198"/>
      <c r="AY763" s="198"/>
      <c r="AZ763" s="198"/>
      <c r="BA763" s="198"/>
      <c r="BB763" s="198"/>
      <c r="BC763" s="198"/>
      <c r="BD763" s="198"/>
      <c r="BE763" s="198"/>
      <c r="BF763" s="198"/>
      <c r="BG763" s="198"/>
      <c r="BH763" s="198"/>
      <c r="BI763" s="198"/>
      <c r="BJ763" s="198"/>
      <c r="BK763" s="198"/>
      <c r="BL763" s="198"/>
      <c r="BM763" s="198"/>
      <c r="BN763" s="198"/>
      <c r="BO763" s="198"/>
      <c r="BP763" s="198"/>
      <c r="BQ763" s="198"/>
      <c r="BR763" s="198"/>
      <c r="BS763" s="198"/>
      <c r="BT763" s="198"/>
    </row>
    <row r="764" spans="1:72" s="199" customFormat="1" ht="47.25" x14ac:dyDescent="0.25">
      <c r="A764" s="187" t="s">
        <v>3579</v>
      </c>
      <c r="B764" s="188" t="s">
        <v>3582</v>
      </c>
      <c r="C764" s="189" t="s">
        <v>1769</v>
      </c>
      <c r="D764" s="190" t="s">
        <v>5712</v>
      </c>
      <c r="E764" s="189"/>
      <c r="F764" s="191" t="s">
        <v>111</v>
      </c>
      <c r="G764" s="190" t="s">
        <v>113</v>
      </c>
      <c r="H764" s="190"/>
      <c r="I764" s="187" t="s">
        <v>4</v>
      </c>
      <c r="J764" s="187" t="s">
        <v>3578</v>
      </c>
      <c r="K764" s="189" t="s">
        <v>2296</v>
      </c>
      <c r="L764" s="187" t="s">
        <v>4</v>
      </c>
      <c r="M764" s="192" t="s">
        <v>3583</v>
      </c>
      <c r="N764" s="193" t="s">
        <v>466</v>
      </c>
      <c r="O764" s="188" t="s">
        <v>6</v>
      </c>
      <c r="P764" s="188" t="s">
        <v>3577</v>
      </c>
      <c r="Q764" s="190" t="s">
        <v>5</v>
      </c>
      <c r="R764" s="190" t="s">
        <v>464</v>
      </c>
      <c r="S764" s="194">
        <v>2023</v>
      </c>
      <c r="T764" s="195">
        <v>651.75</v>
      </c>
      <c r="U764" s="196">
        <f t="shared" si="153"/>
        <v>0</v>
      </c>
      <c r="V764" s="197">
        <f t="shared" si="154"/>
        <v>0</v>
      </c>
      <c r="W764" s="198"/>
      <c r="X764" s="198"/>
      <c r="Y764" s="198"/>
      <c r="Z764" s="198"/>
      <c r="AA764" s="198"/>
      <c r="AB764" s="198"/>
      <c r="AC764" s="198"/>
      <c r="AD764" s="198"/>
      <c r="AE764" s="198"/>
      <c r="AF764" s="198"/>
      <c r="AG764" s="198"/>
      <c r="AH764" s="198"/>
      <c r="AI764" s="198"/>
      <c r="AJ764" s="198"/>
      <c r="AK764" s="198"/>
      <c r="AL764" s="198"/>
      <c r="AM764" s="198"/>
      <c r="AN764" s="198"/>
      <c r="AO764" s="198"/>
      <c r="AP764" s="198"/>
      <c r="AQ764" s="198"/>
      <c r="AR764" s="198"/>
      <c r="AS764" s="198"/>
      <c r="AT764" s="198"/>
      <c r="AU764" s="198"/>
      <c r="AV764" s="198"/>
      <c r="AW764" s="198"/>
      <c r="AX764" s="198"/>
      <c r="AY764" s="198"/>
      <c r="AZ764" s="198"/>
      <c r="BA764" s="198"/>
      <c r="BB764" s="198"/>
      <c r="BC764" s="198"/>
      <c r="BD764" s="198"/>
      <c r="BE764" s="198"/>
      <c r="BF764" s="198"/>
      <c r="BG764" s="198"/>
      <c r="BH764" s="198"/>
      <c r="BI764" s="198"/>
      <c r="BJ764" s="198"/>
      <c r="BK764" s="198"/>
      <c r="BL764" s="198"/>
      <c r="BM764" s="198"/>
      <c r="BN764" s="198"/>
      <c r="BO764" s="198"/>
      <c r="BP764" s="198"/>
      <c r="BQ764" s="198"/>
      <c r="BR764" s="198"/>
      <c r="BS764" s="198"/>
      <c r="BT764" s="198"/>
    </row>
    <row r="765" spans="1:72" s="199" customFormat="1" ht="47.25" x14ac:dyDescent="0.25">
      <c r="A765" s="187" t="s">
        <v>3585</v>
      </c>
      <c r="B765" s="188" t="s">
        <v>3586</v>
      </c>
      <c r="C765" s="189" t="s">
        <v>1770</v>
      </c>
      <c r="D765" s="190" t="s">
        <v>5712</v>
      </c>
      <c r="E765" s="189"/>
      <c r="F765" s="191" t="s">
        <v>111</v>
      </c>
      <c r="G765" s="190" t="s">
        <v>113</v>
      </c>
      <c r="H765" s="190"/>
      <c r="I765" s="187" t="s">
        <v>4</v>
      </c>
      <c r="J765" s="187" t="s">
        <v>3578</v>
      </c>
      <c r="K765" s="189" t="s">
        <v>2300</v>
      </c>
      <c r="L765" s="187" t="s">
        <v>4</v>
      </c>
      <c r="M765" s="192" t="s">
        <v>3587</v>
      </c>
      <c r="N765" s="193" t="s">
        <v>466</v>
      </c>
      <c r="O765" s="188" t="s">
        <v>6</v>
      </c>
      <c r="P765" s="188" t="s">
        <v>3577</v>
      </c>
      <c r="Q765" s="190" t="s">
        <v>5</v>
      </c>
      <c r="R765" s="190" t="s">
        <v>464</v>
      </c>
      <c r="S765" s="194">
        <v>2023</v>
      </c>
      <c r="T765" s="195">
        <v>651.75</v>
      </c>
      <c r="U765" s="196">
        <f t="shared" si="153"/>
        <v>0</v>
      </c>
      <c r="V765" s="197">
        <f t="shared" si="154"/>
        <v>0</v>
      </c>
      <c r="W765" s="198"/>
      <c r="X765" s="198"/>
      <c r="Y765" s="198"/>
      <c r="Z765" s="198"/>
      <c r="AA765" s="198"/>
      <c r="AB765" s="198"/>
      <c r="AC765" s="198"/>
      <c r="AD765" s="198"/>
      <c r="AE765" s="198"/>
      <c r="AF765" s="198"/>
      <c r="AG765" s="198"/>
      <c r="AH765" s="198"/>
      <c r="AI765" s="198"/>
      <c r="AJ765" s="198"/>
      <c r="AK765" s="198"/>
      <c r="AL765" s="198"/>
      <c r="AM765" s="198"/>
      <c r="AN765" s="198"/>
      <c r="AO765" s="198"/>
      <c r="AP765" s="198"/>
      <c r="AQ765" s="198"/>
      <c r="AR765" s="198"/>
      <c r="AS765" s="198"/>
      <c r="AT765" s="198"/>
      <c r="AU765" s="198"/>
      <c r="AV765" s="198"/>
      <c r="AW765" s="198"/>
      <c r="AX765" s="198"/>
      <c r="AY765" s="198"/>
      <c r="AZ765" s="198"/>
      <c r="BA765" s="198"/>
      <c r="BB765" s="198"/>
      <c r="BC765" s="198"/>
      <c r="BD765" s="198"/>
      <c r="BE765" s="198"/>
      <c r="BF765" s="198"/>
      <c r="BG765" s="198"/>
      <c r="BH765" s="198"/>
      <c r="BI765" s="198"/>
      <c r="BJ765" s="198"/>
      <c r="BK765" s="198"/>
      <c r="BL765" s="198"/>
      <c r="BM765" s="198"/>
      <c r="BN765" s="198"/>
      <c r="BO765" s="198"/>
      <c r="BP765" s="198"/>
      <c r="BQ765" s="198"/>
      <c r="BR765" s="198"/>
      <c r="BS765" s="198"/>
      <c r="BT765" s="198"/>
    </row>
    <row r="766" spans="1:72" s="199" customFormat="1" ht="47.25" x14ac:dyDescent="0.25">
      <c r="A766" s="187" t="s">
        <v>3585</v>
      </c>
      <c r="B766" s="188" t="s">
        <v>3588</v>
      </c>
      <c r="C766" s="189" t="s">
        <v>1771</v>
      </c>
      <c r="D766" s="190" t="s">
        <v>5712</v>
      </c>
      <c r="E766" s="189"/>
      <c r="F766" s="191" t="s">
        <v>111</v>
      </c>
      <c r="G766" s="190" t="s">
        <v>113</v>
      </c>
      <c r="H766" s="190"/>
      <c r="I766" s="187" t="s">
        <v>4</v>
      </c>
      <c r="J766" s="187" t="s">
        <v>3578</v>
      </c>
      <c r="K766" s="189" t="s">
        <v>2300</v>
      </c>
      <c r="L766" s="187" t="s">
        <v>4</v>
      </c>
      <c r="M766" s="192" t="s">
        <v>3589</v>
      </c>
      <c r="N766" s="193" t="s">
        <v>466</v>
      </c>
      <c r="O766" s="188" t="s">
        <v>6</v>
      </c>
      <c r="P766" s="188" t="s">
        <v>3577</v>
      </c>
      <c r="Q766" s="190" t="s">
        <v>5</v>
      </c>
      <c r="R766" s="190" t="s">
        <v>464</v>
      </c>
      <c r="S766" s="194">
        <v>2023</v>
      </c>
      <c r="T766" s="195">
        <v>651.75</v>
      </c>
      <c r="U766" s="196">
        <f t="shared" si="153"/>
        <v>0</v>
      </c>
      <c r="V766" s="197">
        <f t="shared" si="154"/>
        <v>0</v>
      </c>
      <c r="W766" s="198"/>
      <c r="X766" s="198"/>
      <c r="Y766" s="198"/>
      <c r="Z766" s="198"/>
      <c r="AA766" s="198"/>
      <c r="AB766" s="198"/>
      <c r="AC766" s="198"/>
      <c r="AD766" s="198"/>
      <c r="AE766" s="198"/>
      <c r="AF766" s="198"/>
      <c r="AG766" s="198"/>
      <c r="AH766" s="198"/>
      <c r="AI766" s="198"/>
      <c r="AJ766" s="198"/>
      <c r="AK766" s="198"/>
      <c r="AL766" s="198"/>
      <c r="AM766" s="198"/>
      <c r="AN766" s="198"/>
      <c r="AO766" s="198"/>
      <c r="AP766" s="198"/>
      <c r="AQ766" s="198"/>
      <c r="AR766" s="198"/>
      <c r="AS766" s="198"/>
      <c r="AT766" s="198"/>
      <c r="AU766" s="198"/>
      <c r="AV766" s="198"/>
      <c r="AW766" s="198"/>
      <c r="AX766" s="198"/>
      <c r="AY766" s="198"/>
      <c r="AZ766" s="198"/>
      <c r="BA766" s="198"/>
      <c r="BB766" s="198"/>
      <c r="BC766" s="198"/>
      <c r="BD766" s="198"/>
      <c r="BE766" s="198"/>
      <c r="BF766" s="198"/>
      <c r="BG766" s="198"/>
      <c r="BH766" s="198"/>
      <c r="BI766" s="198"/>
      <c r="BJ766" s="198"/>
      <c r="BK766" s="198"/>
      <c r="BL766" s="198"/>
      <c r="BM766" s="198"/>
      <c r="BN766" s="198"/>
      <c r="BO766" s="198"/>
      <c r="BP766" s="198"/>
      <c r="BQ766" s="198"/>
      <c r="BR766" s="198"/>
      <c r="BS766" s="198"/>
      <c r="BT766" s="198"/>
    </row>
    <row r="767" spans="1:72" s="12" customFormat="1" ht="99.75" customHeight="1" x14ac:dyDescent="0.25">
      <c r="A767" s="50" t="s">
        <v>3594</v>
      </c>
      <c r="B767" s="51" t="s">
        <v>3595</v>
      </c>
      <c r="C767" s="51" t="s">
        <v>3596</v>
      </c>
      <c r="D767" s="48" t="s">
        <v>5712</v>
      </c>
      <c r="E767" s="46"/>
      <c r="F767" s="45" t="s">
        <v>111</v>
      </c>
      <c r="G767" s="47" t="s">
        <v>398</v>
      </c>
      <c r="H767" s="47"/>
      <c r="I767" s="50" t="s">
        <v>3592</v>
      </c>
      <c r="J767" s="50" t="s">
        <v>3578</v>
      </c>
      <c r="K767" s="43" t="s">
        <v>2296</v>
      </c>
      <c r="L767" s="50" t="s">
        <v>3593</v>
      </c>
      <c r="M767" s="52" t="s">
        <v>3581</v>
      </c>
      <c r="N767" s="111" t="s">
        <v>466</v>
      </c>
      <c r="O767" s="45" t="s">
        <v>3590</v>
      </c>
      <c r="P767" s="51" t="s">
        <v>3591</v>
      </c>
      <c r="Q767" s="47" t="s">
        <v>5</v>
      </c>
      <c r="R767" s="47" t="s">
        <v>464</v>
      </c>
      <c r="S767" s="44">
        <v>2023</v>
      </c>
      <c r="T767" s="114">
        <v>642.95000000000005</v>
      </c>
      <c r="U767" s="49">
        <f t="shared" si="153"/>
        <v>0</v>
      </c>
      <c r="V767" s="173">
        <f t="shared" si="154"/>
        <v>0</v>
      </c>
      <c r="W767" s="11"/>
      <c r="X767" s="11"/>
      <c r="Y767" s="11"/>
      <c r="Z767" s="11"/>
      <c r="AA767" s="11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</row>
    <row r="768" spans="1:72" s="12" customFormat="1" ht="99.75" customHeight="1" x14ac:dyDescent="0.25">
      <c r="A768" s="50" t="s">
        <v>3594</v>
      </c>
      <c r="B768" s="51" t="s">
        <v>3597</v>
      </c>
      <c r="C768" s="51" t="s">
        <v>3598</v>
      </c>
      <c r="D768" s="48" t="s">
        <v>5712</v>
      </c>
      <c r="E768" s="46"/>
      <c r="F768" s="45" t="s">
        <v>111</v>
      </c>
      <c r="G768" s="47" t="s">
        <v>398</v>
      </c>
      <c r="H768" s="47"/>
      <c r="I768" s="50" t="s">
        <v>3592</v>
      </c>
      <c r="J768" s="50" t="s">
        <v>3578</v>
      </c>
      <c r="K768" s="43" t="s">
        <v>2296</v>
      </c>
      <c r="L768" s="50" t="s">
        <v>3593</v>
      </c>
      <c r="M768" s="52" t="s">
        <v>3583</v>
      </c>
      <c r="N768" s="111" t="s">
        <v>466</v>
      </c>
      <c r="O768" s="45" t="s">
        <v>3590</v>
      </c>
      <c r="P768" s="51" t="s">
        <v>3591</v>
      </c>
      <c r="Q768" s="47" t="s">
        <v>5</v>
      </c>
      <c r="R768" s="47" t="s">
        <v>464</v>
      </c>
      <c r="S768" s="44">
        <v>2023</v>
      </c>
      <c r="T768" s="114">
        <v>642.95000000000005</v>
      </c>
      <c r="U768" s="49">
        <f t="shared" si="153"/>
        <v>0</v>
      </c>
      <c r="V768" s="173">
        <f t="shared" si="154"/>
        <v>0</v>
      </c>
      <c r="W768" s="11"/>
      <c r="X768" s="11"/>
      <c r="Y768" s="11"/>
      <c r="Z768" s="11"/>
      <c r="AA768" s="11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</row>
    <row r="769" spans="1:72" s="12" customFormat="1" ht="99.75" customHeight="1" x14ac:dyDescent="0.25">
      <c r="A769" s="50" t="s">
        <v>3599</v>
      </c>
      <c r="B769" s="51" t="s">
        <v>3600</v>
      </c>
      <c r="C769" s="51" t="s">
        <v>3601</v>
      </c>
      <c r="D769" s="48" t="s">
        <v>5712</v>
      </c>
      <c r="E769" s="46"/>
      <c r="F769" s="45" t="s">
        <v>111</v>
      </c>
      <c r="G769" s="47" t="s">
        <v>398</v>
      </c>
      <c r="H769" s="47"/>
      <c r="I769" s="50" t="s">
        <v>5713</v>
      </c>
      <c r="J769" s="50" t="s">
        <v>3578</v>
      </c>
      <c r="K769" s="43" t="s">
        <v>2300</v>
      </c>
      <c r="L769" s="50" t="s">
        <v>3602</v>
      </c>
      <c r="M769" s="52" t="s">
        <v>3587</v>
      </c>
      <c r="N769" s="111" t="s">
        <v>466</v>
      </c>
      <c r="O769" s="45" t="s">
        <v>3590</v>
      </c>
      <c r="P769" s="51" t="s">
        <v>3591</v>
      </c>
      <c r="Q769" s="47" t="s">
        <v>5</v>
      </c>
      <c r="R769" s="47" t="s">
        <v>464</v>
      </c>
      <c r="S769" s="44">
        <v>2022</v>
      </c>
      <c r="T769" s="114">
        <v>642.95000000000005</v>
      </c>
      <c r="U769" s="49">
        <f t="shared" si="153"/>
        <v>0</v>
      </c>
      <c r="V769" s="173">
        <f t="shared" si="154"/>
        <v>0</v>
      </c>
      <c r="W769" s="11"/>
      <c r="X769" s="11"/>
      <c r="Y769" s="11"/>
      <c r="Z769" s="11"/>
      <c r="AA769" s="11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</row>
    <row r="770" spans="1:72" s="12" customFormat="1" ht="99.75" customHeight="1" x14ac:dyDescent="0.25">
      <c r="A770" s="50" t="s">
        <v>3599</v>
      </c>
      <c r="B770" s="51" t="s">
        <v>3603</v>
      </c>
      <c r="C770" s="51" t="s">
        <v>3604</v>
      </c>
      <c r="D770" s="48" t="s">
        <v>5712</v>
      </c>
      <c r="E770" s="46"/>
      <c r="F770" s="45" t="s">
        <v>111</v>
      </c>
      <c r="G770" s="47" t="s">
        <v>398</v>
      </c>
      <c r="H770" s="47"/>
      <c r="I770" s="50" t="s">
        <v>5713</v>
      </c>
      <c r="J770" s="50" t="s">
        <v>3578</v>
      </c>
      <c r="K770" s="43" t="s">
        <v>2300</v>
      </c>
      <c r="L770" s="50" t="s">
        <v>3602</v>
      </c>
      <c r="M770" s="52" t="s">
        <v>3589</v>
      </c>
      <c r="N770" s="111" t="s">
        <v>466</v>
      </c>
      <c r="O770" s="45" t="s">
        <v>3590</v>
      </c>
      <c r="P770" s="51" t="s">
        <v>3591</v>
      </c>
      <c r="Q770" s="47" t="s">
        <v>5</v>
      </c>
      <c r="R770" s="47" t="s">
        <v>464</v>
      </c>
      <c r="S770" s="44">
        <v>2022</v>
      </c>
      <c r="T770" s="114">
        <v>642.95000000000005</v>
      </c>
      <c r="U770" s="49">
        <f t="shared" si="153"/>
        <v>0</v>
      </c>
      <c r="V770" s="173">
        <f t="shared" si="154"/>
        <v>0</v>
      </c>
      <c r="W770" s="11"/>
      <c r="X770" s="11"/>
      <c r="Y770" s="11"/>
      <c r="Z770" s="11"/>
      <c r="AA770" s="11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</row>
    <row r="771" spans="1:72" s="12" customFormat="1" ht="47.25" x14ac:dyDescent="0.25">
      <c r="A771" s="50" t="s">
        <v>3609</v>
      </c>
      <c r="B771" s="51" t="s">
        <v>3610</v>
      </c>
      <c r="C771" s="46" t="s">
        <v>3611</v>
      </c>
      <c r="D771" s="48" t="s">
        <v>5712</v>
      </c>
      <c r="E771" s="46"/>
      <c r="F771" s="45" t="s">
        <v>111</v>
      </c>
      <c r="G771" s="47" t="s">
        <v>113</v>
      </c>
      <c r="H771" s="47"/>
      <c r="I771" s="50" t="s">
        <v>3607</v>
      </c>
      <c r="J771" s="50" t="s">
        <v>3578</v>
      </c>
      <c r="K771" s="43" t="s">
        <v>2296</v>
      </c>
      <c r="L771" s="50" t="s">
        <v>3608</v>
      </c>
      <c r="M771" s="52" t="s">
        <v>3581</v>
      </c>
      <c r="N771" s="111" t="s">
        <v>466</v>
      </c>
      <c r="O771" s="51" t="s">
        <v>3606</v>
      </c>
      <c r="P771" s="51" t="s">
        <v>3605</v>
      </c>
      <c r="Q771" s="47" t="s">
        <v>5</v>
      </c>
      <c r="R771" s="47" t="s">
        <v>464</v>
      </c>
      <c r="S771" s="44">
        <v>2023</v>
      </c>
      <c r="T771" s="114">
        <v>651.75</v>
      </c>
      <c r="U771" s="49">
        <f t="shared" si="153"/>
        <v>0</v>
      </c>
      <c r="V771" s="173">
        <f t="shared" ref="V771:V780" si="155">T771*U771</f>
        <v>0</v>
      </c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</row>
    <row r="772" spans="1:72" s="12" customFormat="1" ht="47.25" x14ac:dyDescent="0.25">
      <c r="A772" s="50" t="s">
        <v>3609</v>
      </c>
      <c r="B772" s="51" t="s">
        <v>3612</v>
      </c>
      <c r="C772" s="46" t="s">
        <v>3613</v>
      </c>
      <c r="D772" s="48" t="s">
        <v>5712</v>
      </c>
      <c r="E772" s="46"/>
      <c r="F772" s="45" t="s">
        <v>111</v>
      </c>
      <c r="G772" s="47" t="s">
        <v>113</v>
      </c>
      <c r="H772" s="47"/>
      <c r="I772" s="50" t="s">
        <v>3607</v>
      </c>
      <c r="J772" s="50" t="s">
        <v>3578</v>
      </c>
      <c r="K772" s="43" t="s">
        <v>2296</v>
      </c>
      <c r="L772" s="50" t="s">
        <v>3608</v>
      </c>
      <c r="M772" s="52" t="s">
        <v>3583</v>
      </c>
      <c r="N772" s="111" t="s">
        <v>466</v>
      </c>
      <c r="O772" s="51" t="s">
        <v>3606</v>
      </c>
      <c r="P772" s="51" t="s">
        <v>3605</v>
      </c>
      <c r="Q772" s="47" t="s">
        <v>5</v>
      </c>
      <c r="R772" s="47" t="s">
        <v>464</v>
      </c>
      <c r="S772" s="44">
        <v>2023</v>
      </c>
      <c r="T772" s="114">
        <v>651.75</v>
      </c>
      <c r="U772" s="49">
        <f t="shared" si="153"/>
        <v>0</v>
      </c>
      <c r="V772" s="173">
        <f t="shared" si="155"/>
        <v>0</v>
      </c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</row>
    <row r="773" spans="1:72" s="12" customFormat="1" ht="47.25" x14ac:dyDescent="0.25">
      <c r="A773" s="50" t="s">
        <v>3614</v>
      </c>
      <c r="B773" s="51" t="s">
        <v>3615</v>
      </c>
      <c r="C773" s="46" t="s">
        <v>3616</v>
      </c>
      <c r="D773" s="48" t="s">
        <v>5712</v>
      </c>
      <c r="E773" s="46"/>
      <c r="F773" s="45" t="s">
        <v>111</v>
      </c>
      <c r="G773" s="47" t="s">
        <v>113</v>
      </c>
      <c r="H773" s="47"/>
      <c r="I773" s="50" t="s">
        <v>3607</v>
      </c>
      <c r="J773" s="50" t="s">
        <v>3578</v>
      </c>
      <c r="K773" s="43" t="s">
        <v>2300</v>
      </c>
      <c r="L773" s="50" t="s">
        <v>3608</v>
      </c>
      <c r="M773" s="52" t="s">
        <v>3587</v>
      </c>
      <c r="N773" s="111" t="s">
        <v>466</v>
      </c>
      <c r="O773" s="51" t="s">
        <v>3606</v>
      </c>
      <c r="P773" s="51" t="s">
        <v>3605</v>
      </c>
      <c r="Q773" s="47" t="s">
        <v>5</v>
      </c>
      <c r="R773" s="47" t="s">
        <v>464</v>
      </c>
      <c r="S773" s="44">
        <v>2023</v>
      </c>
      <c r="T773" s="114">
        <v>651.75</v>
      </c>
      <c r="U773" s="49">
        <f t="shared" si="153"/>
        <v>0</v>
      </c>
      <c r="V773" s="173">
        <f t="shared" si="155"/>
        <v>0</v>
      </c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</row>
    <row r="774" spans="1:72" s="12" customFormat="1" ht="47.25" x14ac:dyDescent="0.25">
      <c r="A774" s="50" t="s">
        <v>3614</v>
      </c>
      <c r="B774" s="51" t="s">
        <v>3617</v>
      </c>
      <c r="C774" s="46" t="s">
        <v>3618</v>
      </c>
      <c r="D774" s="48" t="s">
        <v>5712</v>
      </c>
      <c r="E774" s="46"/>
      <c r="F774" s="45" t="s">
        <v>111</v>
      </c>
      <c r="G774" s="47" t="s">
        <v>113</v>
      </c>
      <c r="H774" s="47"/>
      <c r="I774" s="50" t="s">
        <v>3607</v>
      </c>
      <c r="J774" s="50" t="s">
        <v>3578</v>
      </c>
      <c r="K774" s="43" t="s">
        <v>2300</v>
      </c>
      <c r="L774" s="50" t="s">
        <v>3608</v>
      </c>
      <c r="M774" s="52" t="s">
        <v>3589</v>
      </c>
      <c r="N774" s="111" t="s">
        <v>466</v>
      </c>
      <c r="O774" s="51" t="s">
        <v>3606</v>
      </c>
      <c r="P774" s="51" t="s">
        <v>3605</v>
      </c>
      <c r="Q774" s="47" t="s">
        <v>5</v>
      </c>
      <c r="R774" s="47" t="s">
        <v>464</v>
      </c>
      <c r="S774" s="44">
        <v>2023</v>
      </c>
      <c r="T774" s="114">
        <v>651.75</v>
      </c>
      <c r="U774" s="49">
        <f t="shared" si="153"/>
        <v>0</v>
      </c>
      <c r="V774" s="173">
        <f t="shared" si="155"/>
        <v>0</v>
      </c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</row>
    <row r="775" spans="1:72" s="12" customFormat="1" ht="47.25" x14ac:dyDescent="0.25">
      <c r="A775" s="50" t="s">
        <v>3621</v>
      </c>
      <c r="B775" s="51" t="s">
        <v>3622</v>
      </c>
      <c r="C775" s="51" t="s">
        <v>3623</v>
      </c>
      <c r="D775" s="48" t="s">
        <v>5712</v>
      </c>
      <c r="E775" s="46"/>
      <c r="F775" s="45" t="s">
        <v>111</v>
      </c>
      <c r="G775" s="47" t="s">
        <v>113</v>
      </c>
      <c r="H775" s="47"/>
      <c r="I775" s="50" t="s">
        <v>3619</v>
      </c>
      <c r="J775" s="50" t="s">
        <v>3578</v>
      </c>
      <c r="K775" s="43" t="s">
        <v>2296</v>
      </c>
      <c r="L775" s="50" t="s">
        <v>3619</v>
      </c>
      <c r="M775" s="52" t="s">
        <v>3581</v>
      </c>
      <c r="N775" s="111" t="s">
        <v>466</v>
      </c>
      <c r="O775" s="47" t="s">
        <v>3620</v>
      </c>
      <c r="P775" s="51"/>
      <c r="Q775" s="47" t="s">
        <v>5</v>
      </c>
      <c r="R775" s="47" t="s">
        <v>464</v>
      </c>
      <c r="S775" s="44">
        <v>2022</v>
      </c>
      <c r="T775" s="114">
        <v>508.75000000000006</v>
      </c>
      <c r="U775" s="49">
        <f t="shared" si="153"/>
        <v>0</v>
      </c>
      <c r="V775" s="173">
        <f t="shared" si="155"/>
        <v>0</v>
      </c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</row>
    <row r="776" spans="1:72" s="12" customFormat="1" ht="47.25" x14ac:dyDescent="0.25">
      <c r="A776" s="50" t="s">
        <v>3621</v>
      </c>
      <c r="B776" s="51" t="s">
        <v>3624</v>
      </c>
      <c r="C776" s="51" t="s">
        <v>3625</v>
      </c>
      <c r="D776" s="48" t="s">
        <v>5712</v>
      </c>
      <c r="E776" s="46"/>
      <c r="F776" s="45" t="s">
        <v>111</v>
      </c>
      <c r="G776" s="47" t="s">
        <v>113</v>
      </c>
      <c r="H776" s="47"/>
      <c r="I776" s="50" t="s">
        <v>3619</v>
      </c>
      <c r="J776" s="50" t="s">
        <v>3578</v>
      </c>
      <c r="K776" s="43" t="s">
        <v>2296</v>
      </c>
      <c r="L776" s="50" t="s">
        <v>3619</v>
      </c>
      <c r="M776" s="52" t="s">
        <v>3583</v>
      </c>
      <c r="N776" s="111" t="s">
        <v>466</v>
      </c>
      <c r="O776" s="47" t="s">
        <v>3620</v>
      </c>
      <c r="P776" s="51"/>
      <c r="Q776" s="47" t="s">
        <v>5</v>
      </c>
      <c r="R776" s="47" t="s">
        <v>464</v>
      </c>
      <c r="S776" s="44">
        <v>2022</v>
      </c>
      <c r="T776" s="114">
        <v>508.75000000000006</v>
      </c>
      <c r="U776" s="49">
        <f t="shared" si="153"/>
        <v>0</v>
      </c>
      <c r="V776" s="173">
        <f t="shared" si="155"/>
        <v>0</v>
      </c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</row>
    <row r="777" spans="1:72" s="12" customFormat="1" ht="47.25" x14ac:dyDescent="0.25">
      <c r="A777" s="50" t="s">
        <v>3626</v>
      </c>
      <c r="B777" s="51" t="s">
        <v>3627</v>
      </c>
      <c r="C777" s="51" t="s">
        <v>3628</v>
      </c>
      <c r="D777" s="48" t="s">
        <v>5712</v>
      </c>
      <c r="E777" s="46"/>
      <c r="F777" s="45" t="s">
        <v>111</v>
      </c>
      <c r="G777" s="47" t="s">
        <v>113</v>
      </c>
      <c r="H777" s="47"/>
      <c r="I777" s="50" t="s">
        <v>3619</v>
      </c>
      <c r="J777" s="50" t="s">
        <v>3578</v>
      </c>
      <c r="K777" s="43" t="s">
        <v>2300</v>
      </c>
      <c r="L777" s="50" t="s">
        <v>3619</v>
      </c>
      <c r="M777" s="52" t="s">
        <v>3587</v>
      </c>
      <c r="N777" s="111" t="s">
        <v>466</v>
      </c>
      <c r="O777" s="47" t="s">
        <v>3620</v>
      </c>
      <c r="P777" s="51"/>
      <c r="Q777" s="47" t="s">
        <v>5</v>
      </c>
      <c r="R777" s="47" t="s">
        <v>464</v>
      </c>
      <c r="S777" s="44">
        <v>2022</v>
      </c>
      <c r="T777" s="114">
        <v>508.75000000000006</v>
      </c>
      <c r="U777" s="49">
        <f t="shared" si="153"/>
        <v>0</v>
      </c>
      <c r="V777" s="173">
        <f t="shared" si="155"/>
        <v>0</v>
      </c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</row>
    <row r="778" spans="1:72" s="12" customFormat="1" ht="47.25" x14ac:dyDescent="0.25">
      <c r="A778" s="50" t="s">
        <v>3626</v>
      </c>
      <c r="B778" s="51" t="s">
        <v>3629</v>
      </c>
      <c r="C778" s="51" t="s">
        <v>3630</v>
      </c>
      <c r="D778" s="48" t="s">
        <v>5712</v>
      </c>
      <c r="E778" s="46"/>
      <c r="F778" s="45" t="s">
        <v>111</v>
      </c>
      <c r="G778" s="47" t="s">
        <v>113</v>
      </c>
      <c r="H778" s="47"/>
      <c r="I778" s="50" t="s">
        <v>3619</v>
      </c>
      <c r="J778" s="50" t="s">
        <v>3578</v>
      </c>
      <c r="K778" s="43" t="s">
        <v>2300</v>
      </c>
      <c r="L778" s="50" t="s">
        <v>3619</v>
      </c>
      <c r="M778" s="52" t="s">
        <v>3589</v>
      </c>
      <c r="N778" s="111" t="s">
        <v>466</v>
      </c>
      <c r="O778" s="47" t="s">
        <v>3620</v>
      </c>
      <c r="P778" s="51"/>
      <c r="Q778" s="47" t="s">
        <v>5</v>
      </c>
      <c r="R778" s="47" t="s">
        <v>464</v>
      </c>
      <c r="S778" s="44">
        <v>2022</v>
      </c>
      <c r="T778" s="114">
        <v>508.75000000000006</v>
      </c>
      <c r="U778" s="49">
        <f t="shared" si="153"/>
        <v>0</v>
      </c>
      <c r="V778" s="173">
        <f t="shared" si="155"/>
        <v>0</v>
      </c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</row>
    <row r="779" spans="1:72" s="110" customFormat="1" ht="63" x14ac:dyDescent="0.25">
      <c r="A779" s="50" t="s">
        <v>3632</v>
      </c>
      <c r="B779" s="45" t="s">
        <v>3633</v>
      </c>
      <c r="C779" s="51" t="s">
        <v>3634</v>
      </c>
      <c r="D779" s="48" t="s">
        <v>5712</v>
      </c>
      <c r="E779" s="46"/>
      <c r="F779" s="45" t="s">
        <v>111</v>
      </c>
      <c r="G779" s="47" t="s">
        <v>398</v>
      </c>
      <c r="H779" s="47"/>
      <c r="I779" s="50" t="s">
        <v>5714</v>
      </c>
      <c r="J779" s="50" t="s">
        <v>3578</v>
      </c>
      <c r="K779" s="43" t="s">
        <v>2296</v>
      </c>
      <c r="L779" s="52" t="s">
        <v>3635</v>
      </c>
      <c r="M779" s="52" t="s">
        <v>3581</v>
      </c>
      <c r="N779" s="111" t="s">
        <v>466</v>
      </c>
      <c r="O779" s="47" t="s">
        <v>3631</v>
      </c>
      <c r="P779" s="53" t="s">
        <v>3576</v>
      </c>
      <c r="Q779" s="47" t="s">
        <v>5</v>
      </c>
      <c r="R779" s="47" t="s">
        <v>464</v>
      </c>
      <c r="S779" s="44">
        <v>2022</v>
      </c>
      <c r="T779" s="114">
        <v>600.05000000000007</v>
      </c>
      <c r="U779" s="49">
        <f t="shared" si="153"/>
        <v>0</v>
      </c>
      <c r="V779" s="173">
        <f t="shared" si="155"/>
        <v>0</v>
      </c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</row>
    <row r="780" spans="1:72" s="110" customFormat="1" ht="63" x14ac:dyDescent="0.25">
      <c r="A780" s="50" t="s">
        <v>3632</v>
      </c>
      <c r="B780" s="45" t="s">
        <v>3636</v>
      </c>
      <c r="C780" s="51" t="s">
        <v>3637</v>
      </c>
      <c r="D780" s="48" t="s">
        <v>5712</v>
      </c>
      <c r="E780" s="46"/>
      <c r="F780" s="45" t="s">
        <v>111</v>
      </c>
      <c r="G780" s="47" t="s">
        <v>398</v>
      </c>
      <c r="H780" s="47"/>
      <c r="I780" s="50" t="s">
        <v>5714</v>
      </c>
      <c r="J780" s="50" t="s">
        <v>3578</v>
      </c>
      <c r="K780" s="43" t="s">
        <v>2296</v>
      </c>
      <c r="L780" s="52" t="s">
        <v>3635</v>
      </c>
      <c r="M780" s="52" t="s">
        <v>3583</v>
      </c>
      <c r="N780" s="111" t="s">
        <v>466</v>
      </c>
      <c r="O780" s="47" t="s">
        <v>3631</v>
      </c>
      <c r="P780" s="53" t="s">
        <v>3576</v>
      </c>
      <c r="Q780" s="47" t="s">
        <v>5</v>
      </c>
      <c r="R780" s="47" t="s">
        <v>464</v>
      </c>
      <c r="S780" s="44">
        <v>2022</v>
      </c>
      <c r="T780" s="114">
        <v>600.05000000000007</v>
      </c>
      <c r="U780" s="49">
        <f t="shared" si="153"/>
        <v>0</v>
      </c>
      <c r="V780" s="173">
        <f t="shared" si="155"/>
        <v>0</v>
      </c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</row>
    <row r="781" spans="1:72" s="122" customFormat="1" ht="47.25" x14ac:dyDescent="0.25">
      <c r="A781" s="50" t="s">
        <v>3638</v>
      </c>
      <c r="B781" s="45" t="s">
        <v>3639</v>
      </c>
      <c r="C781" s="51" t="s">
        <v>3640</v>
      </c>
      <c r="D781" s="48" t="s">
        <v>5712</v>
      </c>
      <c r="E781" s="46"/>
      <c r="F781" s="45" t="s">
        <v>111</v>
      </c>
      <c r="G781" s="47" t="s">
        <v>398</v>
      </c>
      <c r="H781" s="47"/>
      <c r="I781" s="50" t="s">
        <v>3641</v>
      </c>
      <c r="J781" s="50" t="s">
        <v>3578</v>
      </c>
      <c r="K781" s="43" t="s">
        <v>2300</v>
      </c>
      <c r="L781" s="52" t="s">
        <v>3641</v>
      </c>
      <c r="M781" s="52" t="s">
        <v>3587</v>
      </c>
      <c r="N781" s="111" t="s">
        <v>466</v>
      </c>
      <c r="O781" s="47" t="s">
        <v>3631</v>
      </c>
      <c r="P781" s="53" t="s">
        <v>3576</v>
      </c>
      <c r="Q781" s="47" t="s">
        <v>5</v>
      </c>
      <c r="R781" s="47" t="s">
        <v>464</v>
      </c>
      <c r="S781" s="45">
        <v>2022</v>
      </c>
      <c r="T781" s="114">
        <v>620.95000000000005</v>
      </c>
      <c r="U781" s="49">
        <f t="shared" ref="U781:U802" si="156">SUM(W781:BT781)</f>
        <v>0</v>
      </c>
      <c r="V781" s="173">
        <f t="shared" ref="V781:V790" si="157">T781*U781</f>
        <v>0</v>
      </c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</row>
    <row r="782" spans="1:72" s="122" customFormat="1" ht="47.25" x14ac:dyDescent="0.25">
      <c r="A782" s="50" t="s">
        <v>3638</v>
      </c>
      <c r="B782" s="45" t="s">
        <v>3642</v>
      </c>
      <c r="C782" s="51" t="s">
        <v>3643</v>
      </c>
      <c r="D782" s="48" t="s">
        <v>5712</v>
      </c>
      <c r="E782" s="46"/>
      <c r="F782" s="45" t="s">
        <v>111</v>
      </c>
      <c r="G782" s="47" t="s">
        <v>398</v>
      </c>
      <c r="H782" s="47"/>
      <c r="I782" s="50" t="s">
        <v>3641</v>
      </c>
      <c r="J782" s="50" t="s">
        <v>3578</v>
      </c>
      <c r="K782" s="43" t="s">
        <v>2300</v>
      </c>
      <c r="L782" s="52" t="s">
        <v>3641</v>
      </c>
      <c r="M782" s="52" t="s">
        <v>3589</v>
      </c>
      <c r="N782" s="111" t="s">
        <v>466</v>
      </c>
      <c r="O782" s="47" t="s">
        <v>3631</v>
      </c>
      <c r="P782" s="53" t="s">
        <v>3576</v>
      </c>
      <c r="Q782" s="47" t="s">
        <v>5</v>
      </c>
      <c r="R782" s="47" t="s">
        <v>464</v>
      </c>
      <c r="S782" s="124">
        <v>2022</v>
      </c>
      <c r="T782" s="114">
        <v>620.95000000000005</v>
      </c>
      <c r="U782" s="49">
        <f t="shared" si="156"/>
        <v>0</v>
      </c>
      <c r="V782" s="173">
        <f t="shared" si="157"/>
        <v>0</v>
      </c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</row>
    <row r="783" spans="1:72" s="12" customFormat="1" ht="63" x14ac:dyDescent="0.25">
      <c r="A783" s="50" t="s">
        <v>3648</v>
      </c>
      <c r="B783" s="45" t="s">
        <v>3649</v>
      </c>
      <c r="C783" s="51" t="s">
        <v>3650</v>
      </c>
      <c r="D783" s="48" t="s">
        <v>5712</v>
      </c>
      <c r="E783" s="46"/>
      <c r="F783" s="45" t="s">
        <v>111</v>
      </c>
      <c r="G783" s="47" t="s">
        <v>398</v>
      </c>
      <c r="H783" s="47"/>
      <c r="I783" s="50" t="s">
        <v>3645</v>
      </c>
      <c r="J783" s="50" t="s">
        <v>3578</v>
      </c>
      <c r="K783" s="43" t="s">
        <v>2296</v>
      </c>
      <c r="L783" s="52" t="s">
        <v>3646</v>
      </c>
      <c r="M783" s="52" t="s">
        <v>3581</v>
      </c>
      <c r="N783" s="111" t="s">
        <v>466</v>
      </c>
      <c r="O783" s="45" t="s">
        <v>3647</v>
      </c>
      <c r="P783" s="45" t="s">
        <v>3644</v>
      </c>
      <c r="Q783" s="47" t="s">
        <v>5</v>
      </c>
      <c r="R783" s="47" t="s">
        <v>464</v>
      </c>
      <c r="S783" s="46">
        <v>2022</v>
      </c>
      <c r="T783" s="114">
        <v>697.95</v>
      </c>
      <c r="U783" s="49">
        <f t="shared" si="156"/>
        <v>0</v>
      </c>
      <c r="V783" s="173">
        <f t="shared" si="157"/>
        <v>0</v>
      </c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</row>
    <row r="784" spans="1:72" s="12" customFormat="1" ht="63" x14ac:dyDescent="0.25">
      <c r="A784" s="50" t="s">
        <v>3648</v>
      </c>
      <c r="B784" s="45" t="s">
        <v>3651</v>
      </c>
      <c r="C784" s="51" t="s">
        <v>3652</v>
      </c>
      <c r="D784" s="48" t="s">
        <v>5712</v>
      </c>
      <c r="E784" s="46"/>
      <c r="F784" s="45" t="s">
        <v>111</v>
      </c>
      <c r="G784" s="47" t="s">
        <v>398</v>
      </c>
      <c r="H784" s="47"/>
      <c r="I784" s="50" t="s">
        <v>3645</v>
      </c>
      <c r="J784" s="50" t="s">
        <v>3578</v>
      </c>
      <c r="K784" s="43" t="s">
        <v>2296</v>
      </c>
      <c r="L784" s="52" t="s">
        <v>3646</v>
      </c>
      <c r="M784" s="52" t="s">
        <v>3583</v>
      </c>
      <c r="N784" s="111" t="s">
        <v>466</v>
      </c>
      <c r="O784" s="45" t="s">
        <v>3647</v>
      </c>
      <c r="P784" s="45" t="s">
        <v>3644</v>
      </c>
      <c r="Q784" s="47" t="s">
        <v>5</v>
      </c>
      <c r="R784" s="47" t="s">
        <v>464</v>
      </c>
      <c r="S784" s="46">
        <v>2022</v>
      </c>
      <c r="T784" s="114">
        <v>697.95</v>
      </c>
      <c r="U784" s="49">
        <f t="shared" si="156"/>
        <v>0</v>
      </c>
      <c r="V784" s="173">
        <f t="shared" si="157"/>
        <v>0</v>
      </c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</row>
    <row r="785" spans="1:72" s="12" customFormat="1" ht="63" x14ac:dyDescent="0.25">
      <c r="A785" s="50" t="s">
        <v>3653</v>
      </c>
      <c r="B785" s="45" t="s">
        <v>3654</v>
      </c>
      <c r="C785" s="51" t="s">
        <v>3655</v>
      </c>
      <c r="D785" s="48" t="s">
        <v>5712</v>
      </c>
      <c r="E785" s="46"/>
      <c r="F785" s="45" t="s">
        <v>111</v>
      </c>
      <c r="G785" s="47" t="s">
        <v>398</v>
      </c>
      <c r="H785" s="47"/>
      <c r="I785" s="50" t="s">
        <v>3645</v>
      </c>
      <c r="J785" s="50" t="s">
        <v>3578</v>
      </c>
      <c r="K785" s="43" t="s">
        <v>2300</v>
      </c>
      <c r="L785" s="52" t="s">
        <v>3646</v>
      </c>
      <c r="M785" s="52" t="s">
        <v>3587</v>
      </c>
      <c r="N785" s="111" t="s">
        <v>466</v>
      </c>
      <c r="O785" s="45" t="s">
        <v>3647</v>
      </c>
      <c r="P785" s="45" t="s">
        <v>3644</v>
      </c>
      <c r="Q785" s="47" t="s">
        <v>5</v>
      </c>
      <c r="R785" s="47" t="s">
        <v>464</v>
      </c>
      <c r="S785" s="46">
        <v>2022</v>
      </c>
      <c r="T785" s="114">
        <v>697.95</v>
      </c>
      <c r="U785" s="49">
        <f t="shared" si="156"/>
        <v>0</v>
      </c>
      <c r="V785" s="173">
        <f t="shared" si="157"/>
        <v>0</v>
      </c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</row>
    <row r="786" spans="1:72" s="12" customFormat="1" ht="63" x14ac:dyDescent="0.25">
      <c r="A786" s="50" t="s">
        <v>3653</v>
      </c>
      <c r="B786" s="45" t="s">
        <v>3656</v>
      </c>
      <c r="C786" s="51" t="s">
        <v>3657</v>
      </c>
      <c r="D786" s="48" t="s">
        <v>5712</v>
      </c>
      <c r="E786" s="46"/>
      <c r="F786" s="45" t="s">
        <v>111</v>
      </c>
      <c r="G786" s="47" t="s">
        <v>398</v>
      </c>
      <c r="H786" s="47"/>
      <c r="I786" s="50" t="s">
        <v>3645</v>
      </c>
      <c r="J786" s="50" t="s">
        <v>3578</v>
      </c>
      <c r="K786" s="43" t="s">
        <v>2300</v>
      </c>
      <c r="L786" s="52" t="s">
        <v>3646</v>
      </c>
      <c r="M786" s="52" t="s">
        <v>3589</v>
      </c>
      <c r="N786" s="111" t="s">
        <v>466</v>
      </c>
      <c r="O786" s="45" t="s">
        <v>3647</v>
      </c>
      <c r="P786" s="45" t="s">
        <v>3644</v>
      </c>
      <c r="Q786" s="47" t="s">
        <v>5</v>
      </c>
      <c r="R786" s="47" t="s">
        <v>464</v>
      </c>
      <c r="S786" s="46">
        <v>2022</v>
      </c>
      <c r="T786" s="114">
        <v>697.95</v>
      </c>
      <c r="U786" s="49">
        <f t="shared" si="156"/>
        <v>0</v>
      </c>
      <c r="V786" s="173">
        <f t="shared" si="157"/>
        <v>0</v>
      </c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</row>
    <row r="787" spans="1:72" s="110" customFormat="1" ht="78.75" x14ac:dyDescent="0.25">
      <c r="A787" s="50" t="s">
        <v>3661</v>
      </c>
      <c r="B787" s="45" t="s">
        <v>3662</v>
      </c>
      <c r="C787" s="51" t="s">
        <v>3663</v>
      </c>
      <c r="D787" s="48" t="s">
        <v>5712</v>
      </c>
      <c r="E787" s="46"/>
      <c r="F787" s="45" t="s">
        <v>111</v>
      </c>
      <c r="G787" s="47" t="s">
        <v>398</v>
      </c>
      <c r="H787" s="47"/>
      <c r="I787" s="50" t="s">
        <v>3658</v>
      </c>
      <c r="J787" s="50" t="s">
        <v>3578</v>
      </c>
      <c r="K787" s="43" t="s">
        <v>2296</v>
      </c>
      <c r="L787" s="52" t="s">
        <v>3659</v>
      </c>
      <c r="M787" s="52" t="s">
        <v>3581</v>
      </c>
      <c r="N787" s="111" t="s">
        <v>466</v>
      </c>
      <c r="O787" s="47" t="s">
        <v>3660</v>
      </c>
      <c r="P787" s="53" t="s">
        <v>3576</v>
      </c>
      <c r="Q787" s="47" t="s">
        <v>5</v>
      </c>
      <c r="R787" s="47" t="s">
        <v>464</v>
      </c>
      <c r="S787" s="46">
        <v>2022</v>
      </c>
      <c r="T787" s="114">
        <v>638</v>
      </c>
      <c r="U787" s="49">
        <f t="shared" si="156"/>
        <v>0</v>
      </c>
      <c r="V787" s="173">
        <f t="shared" si="157"/>
        <v>0</v>
      </c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</row>
    <row r="788" spans="1:72" s="110" customFormat="1" ht="78.75" x14ac:dyDescent="0.25">
      <c r="A788" s="50" t="s">
        <v>3661</v>
      </c>
      <c r="B788" s="45" t="s">
        <v>3664</v>
      </c>
      <c r="C788" s="51" t="s">
        <v>3665</v>
      </c>
      <c r="D788" s="48" t="s">
        <v>5712</v>
      </c>
      <c r="E788" s="46"/>
      <c r="F788" s="45" t="s">
        <v>111</v>
      </c>
      <c r="G788" s="47" t="s">
        <v>398</v>
      </c>
      <c r="H788" s="47"/>
      <c r="I788" s="50" t="s">
        <v>3658</v>
      </c>
      <c r="J788" s="50" t="s">
        <v>3578</v>
      </c>
      <c r="K788" s="43" t="s">
        <v>2296</v>
      </c>
      <c r="L788" s="52" t="s">
        <v>3659</v>
      </c>
      <c r="M788" s="52" t="s">
        <v>3583</v>
      </c>
      <c r="N788" s="111" t="s">
        <v>466</v>
      </c>
      <c r="O788" s="47" t="s">
        <v>3660</v>
      </c>
      <c r="P788" s="53" t="s">
        <v>3576</v>
      </c>
      <c r="Q788" s="47" t="s">
        <v>5</v>
      </c>
      <c r="R788" s="47" t="s">
        <v>464</v>
      </c>
      <c r="S788" s="46">
        <v>2022</v>
      </c>
      <c r="T788" s="114">
        <v>638</v>
      </c>
      <c r="U788" s="49">
        <f t="shared" si="156"/>
        <v>0</v>
      </c>
      <c r="V788" s="173">
        <f t="shared" si="157"/>
        <v>0</v>
      </c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</row>
    <row r="789" spans="1:72" s="110" customFormat="1" ht="78.75" x14ac:dyDescent="0.25">
      <c r="A789" s="50" t="s">
        <v>3666</v>
      </c>
      <c r="B789" s="45" t="s">
        <v>3667</v>
      </c>
      <c r="C789" s="51" t="s">
        <v>3668</v>
      </c>
      <c r="D789" s="48" t="s">
        <v>5712</v>
      </c>
      <c r="E789" s="46"/>
      <c r="F789" s="45" t="s">
        <v>111</v>
      </c>
      <c r="G789" s="47" t="s">
        <v>398</v>
      </c>
      <c r="H789" s="47"/>
      <c r="I789" s="50" t="s">
        <v>3658</v>
      </c>
      <c r="J789" s="50" t="s">
        <v>3578</v>
      </c>
      <c r="K789" s="43" t="s">
        <v>2300</v>
      </c>
      <c r="L789" s="52" t="s">
        <v>3659</v>
      </c>
      <c r="M789" s="52" t="s">
        <v>3587</v>
      </c>
      <c r="N789" s="111" t="s">
        <v>466</v>
      </c>
      <c r="O789" s="47" t="s">
        <v>3660</v>
      </c>
      <c r="P789" s="53" t="s">
        <v>3576</v>
      </c>
      <c r="Q789" s="47" t="s">
        <v>5</v>
      </c>
      <c r="R789" s="47" t="s">
        <v>464</v>
      </c>
      <c r="S789" s="46">
        <v>2022</v>
      </c>
      <c r="T789" s="114">
        <v>638</v>
      </c>
      <c r="U789" s="49">
        <f t="shared" si="156"/>
        <v>0</v>
      </c>
      <c r="V789" s="173">
        <f t="shared" si="157"/>
        <v>0</v>
      </c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</row>
    <row r="790" spans="1:72" s="110" customFormat="1" ht="78.75" x14ac:dyDescent="0.25">
      <c r="A790" s="50" t="s">
        <v>3666</v>
      </c>
      <c r="B790" s="45" t="s">
        <v>3669</v>
      </c>
      <c r="C790" s="51" t="s">
        <v>3670</v>
      </c>
      <c r="D790" s="48" t="s">
        <v>5712</v>
      </c>
      <c r="E790" s="46"/>
      <c r="F790" s="45" t="s">
        <v>111</v>
      </c>
      <c r="G790" s="47" t="s">
        <v>398</v>
      </c>
      <c r="H790" s="47"/>
      <c r="I790" s="50" t="s">
        <v>3658</v>
      </c>
      <c r="J790" s="50" t="s">
        <v>3578</v>
      </c>
      <c r="K790" s="43" t="s">
        <v>2300</v>
      </c>
      <c r="L790" s="52" t="s">
        <v>3659</v>
      </c>
      <c r="M790" s="52" t="s">
        <v>3589</v>
      </c>
      <c r="N790" s="111" t="s">
        <v>466</v>
      </c>
      <c r="O790" s="47" t="s">
        <v>3660</v>
      </c>
      <c r="P790" s="53" t="s">
        <v>3576</v>
      </c>
      <c r="Q790" s="47" t="s">
        <v>5</v>
      </c>
      <c r="R790" s="47" t="s">
        <v>464</v>
      </c>
      <c r="S790" s="46">
        <v>2022</v>
      </c>
      <c r="T790" s="114">
        <v>638</v>
      </c>
      <c r="U790" s="49">
        <f t="shared" si="156"/>
        <v>0</v>
      </c>
      <c r="V790" s="173">
        <f t="shared" si="157"/>
        <v>0</v>
      </c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</row>
    <row r="791" spans="1:72" s="110" customFormat="1" ht="47.25" x14ac:dyDescent="0.25">
      <c r="A791" s="50" t="s">
        <v>3673</v>
      </c>
      <c r="B791" s="45" t="s">
        <v>3674</v>
      </c>
      <c r="C791" s="51" t="s">
        <v>3675</v>
      </c>
      <c r="D791" s="48" t="s">
        <v>5712</v>
      </c>
      <c r="E791" s="46"/>
      <c r="F791" s="45" t="s">
        <v>111</v>
      </c>
      <c r="G791" s="47" t="s">
        <v>398</v>
      </c>
      <c r="H791" s="47"/>
      <c r="I791" s="50" t="s">
        <v>3676</v>
      </c>
      <c r="J791" s="50" t="s">
        <v>3578</v>
      </c>
      <c r="K791" s="43" t="s">
        <v>2296</v>
      </c>
      <c r="L791" s="52" t="s">
        <v>3676</v>
      </c>
      <c r="M791" s="52" t="s">
        <v>3581</v>
      </c>
      <c r="N791" s="111" t="s">
        <v>466</v>
      </c>
      <c r="O791" s="45" t="s">
        <v>3672</v>
      </c>
      <c r="P791" s="53" t="s">
        <v>3671</v>
      </c>
      <c r="Q791" s="47" t="s">
        <v>5</v>
      </c>
      <c r="R791" s="47" t="s">
        <v>464</v>
      </c>
      <c r="S791" s="46">
        <v>2023</v>
      </c>
      <c r="T791" s="114">
        <v>909.7</v>
      </c>
      <c r="U791" s="49">
        <f t="shared" si="156"/>
        <v>0</v>
      </c>
      <c r="V791" s="173">
        <f t="shared" ref="V791:V802" si="158">T791*U791</f>
        <v>0</v>
      </c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</row>
    <row r="792" spans="1:72" s="110" customFormat="1" ht="47.25" x14ac:dyDescent="0.25">
      <c r="A792" s="50" t="s">
        <v>3673</v>
      </c>
      <c r="B792" s="45" t="s">
        <v>3677</v>
      </c>
      <c r="C792" s="51" t="s">
        <v>3678</v>
      </c>
      <c r="D792" s="48" t="s">
        <v>5712</v>
      </c>
      <c r="E792" s="46"/>
      <c r="F792" s="45" t="s">
        <v>111</v>
      </c>
      <c r="G792" s="47" t="s">
        <v>398</v>
      </c>
      <c r="H792" s="47"/>
      <c r="I792" s="50" t="s">
        <v>3676</v>
      </c>
      <c r="J792" s="50" t="s">
        <v>3578</v>
      </c>
      <c r="K792" s="43" t="s">
        <v>2296</v>
      </c>
      <c r="L792" s="52" t="s">
        <v>3676</v>
      </c>
      <c r="M792" s="52" t="s">
        <v>3583</v>
      </c>
      <c r="N792" s="111" t="s">
        <v>466</v>
      </c>
      <c r="O792" s="45" t="s">
        <v>3672</v>
      </c>
      <c r="P792" s="53" t="s">
        <v>3671</v>
      </c>
      <c r="Q792" s="47" t="s">
        <v>5</v>
      </c>
      <c r="R792" s="47" t="s">
        <v>464</v>
      </c>
      <c r="S792" s="46">
        <v>2023</v>
      </c>
      <c r="T792" s="114">
        <v>909.7</v>
      </c>
      <c r="U792" s="49">
        <f t="shared" si="156"/>
        <v>0</v>
      </c>
      <c r="V792" s="173">
        <f t="shared" si="158"/>
        <v>0</v>
      </c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</row>
    <row r="793" spans="1:72" s="110" customFormat="1" ht="47.25" x14ac:dyDescent="0.25">
      <c r="A793" s="50" t="s">
        <v>3679</v>
      </c>
      <c r="B793" s="45" t="s">
        <v>3680</v>
      </c>
      <c r="C793" s="51" t="s">
        <v>3681</v>
      </c>
      <c r="D793" s="48" t="s">
        <v>5712</v>
      </c>
      <c r="E793" s="46"/>
      <c r="F793" s="45" t="s">
        <v>111</v>
      </c>
      <c r="G793" s="47" t="s">
        <v>398</v>
      </c>
      <c r="H793" s="47"/>
      <c r="I793" s="50" t="s">
        <v>3676</v>
      </c>
      <c r="J793" s="50" t="s">
        <v>3578</v>
      </c>
      <c r="K793" s="43" t="s">
        <v>2300</v>
      </c>
      <c r="L793" s="52" t="s">
        <v>3676</v>
      </c>
      <c r="M793" s="52" t="s">
        <v>3587</v>
      </c>
      <c r="N793" s="111" t="s">
        <v>466</v>
      </c>
      <c r="O793" s="45" t="s">
        <v>3672</v>
      </c>
      <c r="P793" s="53" t="s">
        <v>3671</v>
      </c>
      <c r="Q793" s="47" t="s">
        <v>5</v>
      </c>
      <c r="R793" s="47" t="s">
        <v>464</v>
      </c>
      <c r="S793" s="46">
        <v>2023</v>
      </c>
      <c r="T793" s="114">
        <v>909.7</v>
      </c>
      <c r="U793" s="49">
        <f t="shared" si="156"/>
        <v>0</v>
      </c>
      <c r="V793" s="173">
        <f t="shared" si="158"/>
        <v>0</v>
      </c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</row>
    <row r="794" spans="1:72" s="110" customFormat="1" ht="47.25" x14ac:dyDescent="0.25">
      <c r="A794" s="50" t="s">
        <v>3679</v>
      </c>
      <c r="B794" s="45" t="s">
        <v>3682</v>
      </c>
      <c r="C794" s="51" t="s">
        <v>3683</v>
      </c>
      <c r="D794" s="48" t="s">
        <v>5712</v>
      </c>
      <c r="E794" s="46"/>
      <c r="F794" s="45" t="s">
        <v>111</v>
      </c>
      <c r="G794" s="47" t="s">
        <v>398</v>
      </c>
      <c r="H794" s="47"/>
      <c r="I794" s="50" t="s">
        <v>3676</v>
      </c>
      <c r="J794" s="50" t="s">
        <v>3578</v>
      </c>
      <c r="K794" s="43" t="s">
        <v>2300</v>
      </c>
      <c r="L794" s="52" t="s">
        <v>3676</v>
      </c>
      <c r="M794" s="52" t="s">
        <v>3589</v>
      </c>
      <c r="N794" s="111" t="s">
        <v>466</v>
      </c>
      <c r="O794" s="45" t="s">
        <v>3672</v>
      </c>
      <c r="P794" s="53" t="s">
        <v>3671</v>
      </c>
      <c r="Q794" s="47" t="s">
        <v>5</v>
      </c>
      <c r="R794" s="47" t="s">
        <v>464</v>
      </c>
      <c r="S794" s="46">
        <v>2023</v>
      </c>
      <c r="T794" s="114">
        <v>909.7</v>
      </c>
      <c r="U794" s="49">
        <f t="shared" si="156"/>
        <v>0</v>
      </c>
      <c r="V794" s="173">
        <f t="shared" si="158"/>
        <v>0</v>
      </c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</row>
    <row r="795" spans="1:72" s="12" customFormat="1" ht="47.25" x14ac:dyDescent="0.25">
      <c r="A795" s="50" t="s">
        <v>3701</v>
      </c>
      <c r="B795" s="51" t="s">
        <v>3702</v>
      </c>
      <c r="C795" s="46" t="s">
        <v>3703</v>
      </c>
      <c r="D795" s="48" t="s">
        <v>5712</v>
      </c>
      <c r="E795" s="46"/>
      <c r="F795" s="45" t="s">
        <v>111</v>
      </c>
      <c r="G795" s="47" t="s">
        <v>398</v>
      </c>
      <c r="H795" s="47"/>
      <c r="I795" s="52" t="s">
        <v>3570</v>
      </c>
      <c r="J795" s="52" t="s">
        <v>3578</v>
      </c>
      <c r="K795" s="43" t="s">
        <v>2296</v>
      </c>
      <c r="L795" s="52" t="s">
        <v>3570</v>
      </c>
      <c r="M795" s="52" t="s">
        <v>3581</v>
      </c>
      <c r="N795" s="111" t="s">
        <v>466</v>
      </c>
      <c r="O795" s="45" t="s">
        <v>3700</v>
      </c>
      <c r="P795" s="53" t="s">
        <v>3699</v>
      </c>
      <c r="Q795" s="47" t="s">
        <v>5</v>
      </c>
      <c r="R795" s="47" t="s">
        <v>464</v>
      </c>
      <c r="S795" s="46">
        <v>2023</v>
      </c>
      <c r="T795" s="114">
        <v>617.65000000000009</v>
      </c>
      <c r="U795" s="49">
        <f t="shared" si="156"/>
        <v>0</v>
      </c>
      <c r="V795" s="173">
        <f t="shared" si="158"/>
        <v>0</v>
      </c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</row>
    <row r="796" spans="1:72" s="12" customFormat="1" ht="47.25" x14ac:dyDescent="0.25">
      <c r="A796" s="50" t="s">
        <v>3701</v>
      </c>
      <c r="B796" s="51" t="s">
        <v>3704</v>
      </c>
      <c r="C796" s="46" t="s">
        <v>3705</v>
      </c>
      <c r="D796" s="48" t="s">
        <v>5712</v>
      </c>
      <c r="E796" s="46"/>
      <c r="F796" s="45" t="s">
        <v>111</v>
      </c>
      <c r="G796" s="47" t="s">
        <v>398</v>
      </c>
      <c r="H796" s="47"/>
      <c r="I796" s="52" t="s">
        <v>3570</v>
      </c>
      <c r="J796" s="52" t="s">
        <v>3578</v>
      </c>
      <c r="K796" s="43" t="s">
        <v>2296</v>
      </c>
      <c r="L796" s="52" t="s">
        <v>3570</v>
      </c>
      <c r="M796" s="52" t="s">
        <v>3583</v>
      </c>
      <c r="N796" s="111" t="s">
        <v>466</v>
      </c>
      <c r="O796" s="45" t="s">
        <v>3700</v>
      </c>
      <c r="P796" s="53" t="s">
        <v>3699</v>
      </c>
      <c r="Q796" s="47" t="s">
        <v>5</v>
      </c>
      <c r="R796" s="47" t="s">
        <v>464</v>
      </c>
      <c r="S796" s="46">
        <v>2023</v>
      </c>
      <c r="T796" s="114">
        <v>617.65000000000009</v>
      </c>
      <c r="U796" s="49">
        <f t="shared" si="156"/>
        <v>0</v>
      </c>
      <c r="V796" s="173">
        <f t="shared" si="158"/>
        <v>0</v>
      </c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</row>
    <row r="797" spans="1:72" s="12" customFormat="1" ht="47.25" x14ac:dyDescent="0.25">
      <c r="A797" s="50" t="s">
        <v>3706</v>
      </c>
      <c r="B797" s="51" t="s">
        <v>3707</v>
      </c>
      <c r="C797" s="46" t="s">
        <v>3708</v>
      </c>
      <c r="D797" s="48" t="s">
        <v>5712</v>
      </c>
      <c r="E797" s="46"/>
      <c r="F797" s="45" t="s">
        <v>111</v>
      </c>
      <c r="G797" s="47" t="s">
        <v>398</v>
      </c>
      <c r="H797" s="47"/>
      <c r="I797" s="52" t="s">
        <v>3570</v>
      </c>
      <c r="J797" s="52" t="s">
        <v>3578</v>
      </c>
      <c r="K797" s="43" t="s">
        <v>2300</v>
      </c>
      <c r="L797" s="52" t="s">
        <v>3570</v>
      </c>
      <c r="M797" s="52" t="s">
        <v>3587</v>
      </c>
      <c r="N797" s="111" t="s">
        <v>466</v>
      </c>
      <c r="O797" s="45" t="s">
        <v>3700</v>
      </c>
      <c r="P797" s="53" t="s">
        <v>3699</v>
      </c>
      <c r="Q797" s="47" t="s">
        <v>5</v>
      </c>
      <c r="R797" s="47" t="s">
        <v>464</v>
      </c>
      <c r="S797" s="46">
        <v>2023</v>
      </c>
      <c r="T797" s="114">
        <v>617.65000000000009</v>
      </c>
      <c r="U797" s="49">
        <f t="shared" si="156"/>
        <v>0</v>
      </c>
      <c r="V797" s="173">
        <f t="shared" si="158"/>
        <v>0</v>
      </c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</row>
    <row r="798" spans="1:72" s="12" customFormat="1" ht="47.25" x14ac:dyDescent="0.25">
      <c r="A798" s="50" t="s">
        <v>3706</v>
      </c>
      <c r="B798" s="51" t="s">
        <v>3709</v>
      </c>
      <c r="C798" s="46" t="s">
        <v>3710</v>
      </c>
      <c r="D798" s="48" t="s">
        <v>5712</v>
      </c>
      <c r="E798" s="46"/>
      <c r="F798" s="45" t="s">
        <v>111</v>
      </c>
      <c r="G798" s="47" t="s">
        <v>398</v>
      </c>
      <c r="H798" s="47"/>
      <c r="I798" s="52" t="s">
        <v>3570</v>
      </c>
      <c r="J798" s="52" t="s">
        <v>3578</v>
      </c>
      <c r="K798" s="43" t="s">
        <v>2300</v>
      </c>
      <c r="L798" s="52" t="s">
        <v>3570</v>
      </c>
      <c r="M798" s="52" t="s">
        <v>3589</v>
      </c>
      <c r="N798" s="111" t="s">
        <v>466</v>
      </c>
      <c r="O798" s="45" t="s">
        <v>3700</v>
      </c>
      <c r="P798" s="53" t="s">
        <v>3699</v>
      </c>
      <c r="Q798" s="47" t="s">
        <v>5</v>
      </c>
      <c r="R798" s="47" t="s">
        <v>464</v>
      </c>
      <c r="S798" s="46">
        <v>2023</v>
      </c>
      <c r="T798" s="114">
        <v>617.65000000000009</v>
      </c>
      <c r="U798" s="49">
        <f t="shared" si="156"/>
        <v>0</v>
      </c>
      <c r="V798" s="173">
        <f t="shared" si="158"/>
        <v>0</v>
      </c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</row>
    <row r="799" spans="1:72" s="110" customFormat="1" ht="47.25" x14ac:dyDescent="0.25">
      <c r="A799" s="50" t="s">
        <v>3688</v>
      </c>
      <c r="B799" s="45" t="s">
        <v>3689</v>
      </c>
      <c r="C799" s="51" t="s">
        <v>3690</v>
      </c>
      <c r="D799" s="48" t="s">
        <v>5712</v>
      </c>
      <c r="E799" s="46"/>
      <c r="F799" s="45" t="s">
        <v>111</v>
      </c>
      <c r="G799" s="47" t="s">
        <v>398</v>
      </c>
      <c r="H799" s="47"/>
      <c r="I799" s="52" t="s">
        <v>3685</v>
      </c>
      <c r="J799" s="52" t="s">
        <v>3578</v>
      </c>
      <c r="K799" s="43" t="s">
        <v>2296</v>
      </c>
      <c r="L799" s="52" t="s">
        <v>3691</v>
      </c>
      <c r="M799" s="52" t="s">
        <v>3581</v>
      </c>
      <c r="N799" s="111" t="s">
        <v>466</v>
      </c>
      <c r="O799" s="45" t="s">
        <v>3687</v>
      </c>
      <c r="P799" s="53" t="s">
        <v>3684</v>
      </c>
      <c r="Q799" s="47" t="s">
        <v>5</v>
      </c>
      <c r="R799" s="47" t="s">
        <v>464</v>
      </c>
      <c r="S799" s="46">
        <v>2023</v>
      </c>
      <c r="T799" s="114">
        <v>567.05000000000007</v>
      </c>
      <c r="U799" s="49">
        <f t="shared" si="156"/>
        <v>0</v>
      </c>
      <c r="V799" s="173">
        <f t="shared" si="158"/>
        <v>0</v>
      </c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</row>
    <row r="800" spans="1:72" s="110" customFormat="1" ht="47.25" x14ac:dyDescent="0.25">
      <c r="A800" s="50" t="s">
        <v>3688</v>
      </c>
      <c r="B800" s="45" t="s">
        <v>3692</v>
      </c>
      <c r="C800" s="51" t="s">
        <v>3693</v>
      </c>
      <c r="D800" s="48" t="s">
        <v>5712</v>
      </c>
      <c r="E800" s="46"/>
      <c r="F800" s="45" t="s">
        <v>111</v>
      </c>
      <c r="G800" s="47" t="s">
        <v>398</v>
      </c>
      <c r="H800" s="47"/>
      <c r="I800" s="52" t="s">
        <v>3685</v>
      </c>
      <c r="J800" s="52" t="s">
        <v>3578</v>
      </c>
      <c r="K800" s="43" t="s">
        <v>2296</v>
      </c>
      <c r="L800" s="52" t="s">
        <v>3686</v>
      </c>
      <c r="M800" s="52" t="s">
        <v>3583</v>
      </c>
      <c r="N800" s="111" t="s">
        <v>466</v>
      </c>
      <c r="O800" s="45" t="s">
        <v>3687</v>
      </c>
      <c r="P800" s="53" t="s">
        <v>3684</v>
      </c>
      <c r="Q800" s="47" t="s">
        <v>5</v>
      </c>
      <c r="R800" s="47" t="s">
        <v>464</v>
      </c>
      <c r="S800" s="46">
        <v>2023</v>
      </c>
      <c r="T800" s="114">
        <v>567.05000000000007</v>
      </c>
      <c r="U800" s="49">
        <f t="shared" si="156"/>
        <v>0</v>
      </c>
      <c r="V800" s="173">
        <f t="shared" si="158"/>
        <v>0</v>
      </c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</row>
    <row r="801" spans="1:72" s="110" customFormat="1" ht="47.25" x14ac:dyDescent="0.25">
      <c r="A801" s="50" t="s">
        <v>3694</v>
      </c>
      <c r="B801" s="45" t="s">
        <v>3695</v>
      </c>
      <c r="C801" s="51" t="s">
        <v>3696</v>
      </c>
      <c r="D801" s="48" t="s">
        <v>5712</v>
      </c>
      <c r="E801" s="46"/>
      <c r="F801" s="45" t="s">
        <v>111</v>
      </c>
      <c r="G801" s="47" t="s">
        <v>398</v>
      </c>
      <c r="H801" s="47"/>
      <c r="I801" s="52" t="s">
        <v>3685</v>
      </c>
      <c r="J801" s="52" t="s">
        <v>3578</v>
      </c>
      <c r="K801" s="43" t="s">
        <v>2300</v>
      </c>
      <c r="L801" s="52" t="s">
        <v>3686</v>
      </c>
      <c r="M801" s="52" t="s">
        <v>3587</v>
      </c>
      <c r="N801" s="111" t="s">
        <v>466</v>
      </c>
      <c r="O801" s="45" t="s">
        <v>3687</v>
      </c>
      <c r="P801" s="53" t="s">
        <v>3684</v>
      </c>
      <c r="Q801" s="47" t="s">
        <v>5</v>
      </c>
      <c r="R801" s="47" t="s">
        <v>464</v>
      </c>
      <c r="S801" s="46">
        <v>2023</v>
      </c>
      <c r="T801" s="114">
        <v>567.05000000000007</v>
      </c>
      <c r="U801" s="49">
        <f t="shared" si="156"/>
        <v>0</v>
      </c>
      <c r="V801" s="173">
        <f t="shared" si="158"/>
        <v>0</v>
      </c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</row>
    <row r="802" spans="1:72" s="110" customFormat="1" ht="47.25" x14ac:dyDescent="0.25">
      <c r="A802" s="50" t="s">
        <v>3694</v>
      </c>
      <c r="B802" s="45" t="s">
        <v>3697</v>
      </c>
      <c r="C802" s="51" t="s">
        <v>3698</v>
      </c>
      <c r="D802" s="48" t="s">
        <v>5712</v>
      </c>
      <c r="E802" s="46"/>
      <c r="F802" s="45" t="s">
        <v>111</v>
      </c>
      <c r="G802" s="47" t="s">
        <v>398</v>
      </c>
      <c r="H802" s="47"/>
      <c r="I802" s="52" t="s">
        <v>3685</v>
      </c>
      <c r="J802" s="52" t="s">
        <v>3578</v>
      </c>
      <c r="K802" s="43" t="s">
        <v>2300</v>
      </c>
      <c r="L802" s="52" t="s">
        <v>3686</v>
      </c>
      <c r="M802" s="52" t="s">
        <v>3589</v>
      </c>
      <c r="N802" s="111" t="s">
        <v>466</v>
      </c>
      <c r="O802" s="45" t="s">
        <v>3687</v>
      </c>
      <c r="P802" s="53" t="s">
        <v>3684</v>
      </c>
      <c r="Q802" s="47" t="s">
        <v>5</v>
      </c>
      <c r="R802" s="47" t="s">
        <v>464</v>
      </c>
      <c r="S802" s="46">
        <v>2023</v>
      </c>
      <c r="T802" s="114">
        <v>567.05000000000007</v>
      </c>
      <c r="U802" s="49">
        <f t="shared" si="156"/>
        <v>0</v>
      </c>
      <c r="V802" s="173">
        <f t="shared" si="158"/>
        <v>0</v>
      </c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</row>
    <row r="803" spans="1:72" x14ac:dyDescent="0.25">
      <c r="A803" s="63" t="s">
        <v>134</v>
      </c>
      <c r="B803" s="64"/>
      <c r="C803" s="65"/>
      <c r="D803" s="64"/>
      <c r="E803" s="65"/>
      <c r="F803" s="66"/>
      <c r="G803" s="67"/>
      <c r="H803" s="67"/>
      <c r="I803" s="68"/>
      <c r="J803" s="69"/>
      <c r="K803" s="70"/>
      <c r="L803" s="71"/>
      <c r="M803" s="71"/>
      <c r="N803" s="71"/>
      <c r="O803" s="72"/>
      <c r="P803" s="73"/>
      <c r="Q803" s="72"/>
      <c r="R803" s="74"/>
      <c r="S803" s="74"/>
      <c r="T803" s="74"/>
      <c r="U803" s="75"/>
      <c r="V803" s="178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</row>
    <row r="804" spans="1:72" s="12" customFormat="1" ht="63" x14ac:dyDescent="0.25">
      <c r="A804" s="50" t="s">
        <v>3715</v>
      </c>
      <c r="B804" s="51" t="s">
        <v>3716</v>
      </c>
      <c r="C804" s="46" t="s">
        <v>3717</v>
      </c>
      <c r="D804" s="48" t="s">
        <v>5712</v>
      </c>
      <c r="E804" s="46"/>
      <c r="F804" s="45" t="s">
        <v>111</v>
      </c>
      <c r="G804" s="47" t="s">
        <v>113</v>
      </c>
      <c r="H804" s="47"/>
      <c r="I804" s="50" t="s">
        <v>3713</v>
      </c>
      <c r="J804" s="50" t="s">
        <v>3711</v>
      </c>
      <c r="K804" s="43" t="s">
        <v>2296</v>
      </c>
      <c r="L804" s="50" t="s">
        <v>3713</v>
      </c>
      <c r="M804" s="52" t="s">
        <v>3718</v>
      </c>
      <c r="N804" s="111" t="s">
        <v>466</v>
      </c>
      <c r="O804" s="51" t="s">
        <v>3712</v>
      </c>
      <c r="P804" s="51" t="s">
        <v>3605</v>
      </c>
      <c r="Q804" s="48" t="s">
        <v>8</v>
      </c>
      <c r="R804" s="47" t="s">
        <v>464</v>
      </c>
      <c r="S804" s="44">
        <v>2023</v>
      </c>
      <c r="T804" s="114">
        <v>670.45</v>
      </c>
      <c r="U804" s="49">
        <f t="shared" ref="U804:U842" si="159">SUM(W804:BT804)</f>
        <v>0</v>
      </c>
      <c r="V804" s="173">
        <f t="shared" ref="V804:V823" si="160">T804*U804</f>
        <v>0</v>
      </c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</row>
    <row r="805" spans="1:72" s="12" customFormat="1" ht="63" x14ac:dyDescent="0.25">
      <c r="A805" s="50" t="s">
        <v>3715</v>
      </c>
      <c r="B805" s="51" t="s">
        <v>3719</v>
      </c>
      <c r="C805" s="46" t="s">
        <v>3720</v>
      </c>
      <c r="D805" s="48" t="s">
        <v>5712</v>
      </c>
      <c r="E805" s="46"/>
      <c r="F805" s="45" t="s">
        <v>111</v>
      </c>
      <c r="G805" s="47" t="s">
        <v>113</v>
      </c>
      <c r="H805" s="47"/>
      <c r="I805" s="50" t="s">
        <v>3713</v>
      </c>
      <c r="J805" s="50" t="s">
        <v>3711</v>
      </c>
      <c r="K805" s="43" t="s">
        <v>2296</v>
      </c>
      <c r="L805" s="50" t="s">
        <v>3714</v>
      </c>
      <c r="M805" s="52" t="s">
        <v>2335</v>
      </c>
      <c r="N805" s="111" t="s">
        <v>466</v>
      </c>
      <c r="O805" s="51" t="s">
        <v>3712</v>
      </c>
      <c r="P805" s="51" t="s">
        <v>3605</v>
      </c>
      <c r="Q805" s="48" t="s">
        <v>8</v>
      </c>
      <c r="R805" s="47" t="s">
        <v>464</v>
      </c>
      <c r="S805" s="44">
        <v>2023</v>
      </c>
      <c r="T805" s="114">
        <v>670.45</v>
      </c>
      <c r="U805" s="49">
        <f t="shared" si="159"/>
        <v>0</v>
      </c>
      <c r="V805" s="173">
        <f t="shared" si="160"/>
        <v>0</v>
      </c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</row>
    <row r="806" spans="1:72" s="12" customFormat="1" ht="63" x14ac:dyDescent="0.25">
      <c r="A806" s="50" t="s">
        <v>3721</v>
      </c>
      <c r="B806" s="51" t="s">
        <v>3722</v>
      </c>
      <c r="C806" s="46" t="s">
        <v>3723</v>
      </c>
      <c r="D806" s="48" t="s">
        <v>5712</v>
      </c>
      <c r="E806" s="46"/>
      <c r="F806" s="45" t="s">
        <v>111</v>
      </c>
      <c r="G806" s="47" t="s">
        <v>113</v>
      </c>
      <c r="H806" s="47"/>
      <c r="I806" s="50" t="s">
        <v>3724</v>
      </c>
      <c r="J806" s="50" t="s">
        <v>3711</v>
      </c>
      <c r="K806" s="43" t="s">
        <v>2300</v>
      </c>
      <c r="L806" s="50" t="s">
        <v>3724</v>
      </c>
      <c r="M806" s="52" t="s">
        <v>3725</v>
      </c>
      <c r="N806" s="111" t="s">
        <v>466</v>
      </c>
      <c r="O806" s="51" t="s">
        <v>3712</v>
      </c>
      <c r="P806" s="51" t="s">
        <v>3605</v>
      </c>
      <c r="Q806" s="48" t="s">
        <v>8</v>
      </c>
      <c r="R806" s="47" t="s">
        <v>464</v>
      </c>
      <c r="S806" s="44">
        <v>2022</v>
      </c>
      <c r="T806" s="114">
        <v>670.45</v>
      </c>
      <c r="U806" s="49">
        <f t="shared" si="159"/>
        <v>0</v>
      </c>
      <c r="V806" s="173">
        <f t="shared" si="160"/>
        <v>0</v>
      </c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</row>
    <row r="807" spans="1:72" s="12" customFormat="1" ht="63" x14ac:dyDescent="0.25">
      <c r="A807" s="50" t="s">
        <v>3721</v>
      </c>
      <c r="B807" s="51" t="s">
        <v>3726</v>
      </c>
      <c r="C807" s="46" t="s">
        <v>3727</v>
      </c>
      <c r="D807" s="48" t="s">
        <v>5712</v>
      </c>
      <c r="E807" s="46"/>
      <c r="F807" s="45" t="s">
        <v>111</v>
      </c>
      <c r="G807" s="47" t="s">
        <v>113</v>
      </c>
      <c r="H807" s="47"/>
      <c r="I807" s="50" t="s">
        <v>3724</v>
      </c>
      <c r="J807" s="50" t="s">
        <v>3711</v>
      </c>
      <c r="K807" s="43" t="s">
        <v>2300</v>
      </c>
      <c r="L807" s="50" t="s">
        <v>3724</v>
      </c>
      <c r="M807" s="52" t="s">
        <v>2338</v>
      </c>
      <c r="N807" s="111" t="s">
        <v>466</v>
      </c>
      <c r="O807" s="51" t="s">
        <v>3712</v>
      </c>
      <c r="P807" s="51" t="s">
        <v>3605</v>
      </c>
      <c r="Q807" s="48" t="s">
        <v>8</v>
      </c>
      <c r="R807" s="47" t="s">
        <v>464</v>
      </c>
      <c r="S807" s="44">
        <v>2022</v>
      </c>
      <c r="T807" s="114">
        <v>670.45</v>
      </c>
      <c r="U807" s="49">
        <f t="shared" si="159"/>
        <v>0</v>
      </c>
      <c r="V807" s="173">
        <f t="shared" si="160"/>
        <v>0</v>
      </c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</row>
    <row r="808" spans="1:72" s="12" customFormat="1" ht="63" x14ac:dyDescent="0.25">
      <c r="A808" s="50" t="s">
        <v>3729</v>
      </c>
      <c r="B808" s="51" t="s">
        <v>3730</v>
      </c>
      <c r="C808" s="46" t="s">
        <v>1786</v>
      </c>
      <c r="D808" s="48" t="s">
        <v>5712</v>
      </c>
      <c r="E808" s="46"/>
      <c r="F808" s="45" t="s">
        <v>111</v>
      </c>
      <c r="G808" s="47" t="s">
        <v>113</v>
      </c>
      <c r="H808" s="47"/>
      <c r="I808" s="50" t="s">
        <v>2329</v>
      </c>
      <c r="J808" s="50" t="s">
        <v>3711</v>
      </c>
      <c r="K808" s="43" t="s">
        <v>2296</v>
      </c>
      <c r="L808" s="50" t="s">
        <v>3728</v>
      </c>
      <c r="M808" s="52" t="s">
        <v>3718</v>
      </c>
      <c r="N808" s="111" t="s">
        <v>466</v>
      </c>
      <c r="O808" s="51" t="s">
        <v>7</v>
      </c>
      <c r="P808" s="51" t="s">
        <v>3577</v>
      </c>
      <c r="Q808" s="48" t="s">
        <v>8</v>
      </c>
      <c r="R808" s="47" t="s">
        <v>464</v>
      </c>
      <c r="S808" s="44">
        <v>2023</v>
      </c>
      <c r="T808" s="114">
        <v>670.45</v>
      </c>
      <c r="U808" s="49">
        <f t="shared" si="159"/>
        <v>0</v>
      </c>
      <c r="V808" s="173">
        <f t="shared" si="160"/>
        <v>0</v>
      </c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</row>
    <row r="809" spans="1:72" s="12" customFormat="1" ht="63" x14ac:dyDescent="0.25">
      <c r="A809" s="50" t="s">
        <v>3729</v>
      </c>
      <c r="B809" s="51" t="s">
        <v>3731</v>
      </c>
      <c r="C809" s="46" t="s">
        <v>1787</v>
      </c>
      <c r="D809" s="48" t="s">
        <v>5712</v>
      </c>
      <c r="E809" s="46"/>
      <c r="F809" s="45" t="s">
        <v>111</v>
      </c>
      <c r="G809" s="47" t="s">
        <v>113</v>
      </c>
      <c r="H809" s="47"/>
      <c r="I809" s="50" t="s">
        <v>2329</v>
      </c>
      <c r="J809" s="50" t="s">
        <v>3711</v>
      </c>
      <c r="K809" s="43" t="s">
        <v>2296</v>
      </c>
      <c r="L809" s="50" t="s">
        <v>3728</v>
      </c>
      <c r="M809" s="52" t="s">
        <v>2335</v>
      </c>
      <c r="N809" s="111" t="s">
        <v>466</v>
      </c>
      <c r="O809" s="51" t="s">
        <v>7</v>
      </c>
      <c r="P809" s="51" t="s">
        <v>3577</v>
      </c>
      <c r="Q809" s="48" t="s">
        <v>8</v>
      </c>
      <c r="R809" s="47" t="s">
        <v>464</v>
      </c>
      <c r="S809" s="44">
        <v>2023</v>
      </c>
      <c r="T809" s="114">
        <v>670.45</v>
      </c>
      <c r="U809" s="49">
        <f t="shared" si="159"/>
        <v>0</v>
      </c>
      <c r="V809" s="173">
        <f t="shared" si="160"/>
        <v>0</v>
      </c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</row>
    <row r="810" spans="1:72" s="12" customFormat="1" ht="63" x14ac:dyDescent="0.25">
      <c r="A810" s="50" t="s">
        <v>3732</v>
      </c>
      <c r="B810" s="51" t="s">
        <v>3733</v>
      </c>
      <c r="C810" s="46" t="s">
        <v>1788</v>
      </c>
      <c r="D810" s="48" t="s">
        <v>5712</v>
      </c>
      <c r="E810" s="46"/>
      <c r="F810" s="45" t="s">
        <v>111</v>
      </c>
      <c r="G810" s="47" t="s">
        <v>113</v>
      </c>
      <c r="H810" s="47"/>
      <c r="I810" s="50" t="s">
        <v>2329</v>
      </c>
      <c r="J810" s="50" t="s">
        <v>3711</v>
      </c>
      <c r="K810" s="43" t="s">
        <v>2300</v>
      </c>
      <c r="L810" s="50" t="s">
        <v>3728</v>
      </c>
      <c r="M810" s="52" t="s">
        <v>3725</v>
      </c>
      <c r="N810" s="111" t="s">
        <v>466</v>
      </c>
      <c r="O810" s="51" t="s">
        <v>7</v>
      </c>
      <c r="P810" s="51" t="s">
        <v>3577</v>
      </c>
      <c r="Q810" s="48" t="s">
        <v>8</v>
      </c>
      <c r="R810" s="47" t="s">
        <v>464</v>
      </c>
      <c r="S810" s="44">
        <v>2023</v>
      </c>
      <c r="T810" s="114">
        <v>670.45</v>
      </c>
      <c r="U810" s="49">
        <f t="shared" si="159"/>
        <v>0</v>
      </c>
      <c r="V810" s="173">
        <f t="shared" si="160"/>
        <v>0</v>
      </c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</row>
    <row r="811" spans="1:72" s="12" customFormat="1" ht="63" x14ac:dyDescent="0.25">
      <c r="A811" s="50" t="s">
        <v>3732</v>
      </c>
      <c r="B811" s="51" t="s">
        <v>3734</v>
      </c>
      <c r="C811" s="46" t="s">
        <v>1789</v>
      </c>
      <c r="D811" s="48" t="s">
        <v>5712</v>
      </c>
      <c r="E811" s="46"/>
      <c r="F811" s="45" t="s">
        <v>111</v>
      </c>
      <c r="G811" s="47" t="s">
        <v>113</v>
      </c>
      <c r="H811" s="47"/>
      <c r="I811" s="50" t="s">
        <v>2329</v>
      </c>
      <c r="J811" s="50" t="s">
        <v>3711</v>
      </c>
      <c r="K811" s="43" t="s">
        <v>2300</v>
      </c>
      <c r="L811" s="50" t="s">
        <v>3728</v>
      </c>
      <c r="M811" s="52" t="s">
        <v>2338</v>
      </c>
      <c r="N811" s="111" t="s">
        <v>466</v>
      </c>
      <c r="O811" s="51" t="s">
        <v>7</v>
      </c>
      <c r="P811" s="51" t="s">
        <v>3577</v>
      </c>
      <c r="Q811" s="48" t="s">
        <v>8</v>
      </c>
      <c r="R811" s="47" t="s">
        <v>464</v>
      </c>
      <c r="S811" s="44">
        <v>2023</v>
      </c>
      <c r="T811" s="114">
        <v>670.45</v>
      </c>
      <c r="U811" s="49">
        <f t="shared" si="159"/>
        <v>0</v>
      </c>
      <c r="V811" s="173">
        <f t="shared" si="160"/>
        <v>0</v>
      </c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</row>
    <row r="812" spans="1:72" s="12" customFormat="1" ht="47.25" x14ac:dyDescent="0.25">
      <c r="A812" s="50" t="s">
        <v>1368</v>
      </c>
      <c r="B812" s="45" t="s">
        <v>3737</v>
      </c>
      <c r="C812" s="51" t="s">
        <v>3738</v>
      </c>
      <c r="D812" s="48" t="s">
        <v>5712</v>
      </c>
      <c r="E812" s="46"/>
      <c r="F812" s="45" t="s">
        <v>111</v>
      </c>
      <c r="G812" s="47" t="s">
        <v>398</v>
      </c>
      <c r="H812" s="47"/>
      <c r="I812" s="50" t="s">
        <v>3573</v>
      </c>
      <c r="J812" s="50" t="s">
        <v>3739</v>
      </c>
      <c r="K812" s="43" t="s">
        <v>2296</v>
      </c>
      <c r="L812" s="52" t="s">
        <v>3573</v>
      </c>
      <c r="M812" s="52" t="s">
        <v>3740</v>
      </c>
      <c r="N812" s="111" t="s">
        <v>466</v>
      </c>
      <c r="O812" s="45" t="s">
        <v>3735</v>
      </c>
      <c r="P812" s="45" t="s">
        <v>3644</v>
      </c>
      <c r="Q812" s="48" t="s">
        <v>8</v>
      </c>
      <c r="R812" s="47" t="s">
        <v>464</v>
      </c>
      <c r="S812" s="46">
        <v>2022</v>
      </c>
      <c r="T812" s="114">
        <v>667.15000000000009</v>
      </c>
      <c r="U812" s="49">
        <f t="shared" si="159"/>
        <v>0</v>
      </c>
      <c r="V812" s="173">
        <f t="shared" si="160"/>
        <v>0</v>
      </c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</row>
    <row r="813" spans="1:72" s="12" customFormat="1" ht="47.25" x14ac:dyDescent="0.25">
      <c r="A813" s="50" t="s">
        <v>1368</v>
      </c>
      <c r="B813" s="45" t="s">
        <v>3741</v>
      </c>
      <c r="C813" s="51" t="s">
        <v>3742</v>
      </c>
      <c r="D813" s="48" t="s">
        <v>5712</v>
      </c>
      <c r="E813" s="46"/>
      <c r="F813" s="45" t="s">
        <v>111</v>
      </c>
      <c r="G813" s="47" t="s">
        <v>398</v>
      </c>
      <c r="H813" s="47"/>
      <c r="I813" s="50" t="s">
        <v>3573</v>
      </c>
      <c r="J813" s="50" t="s">
        <v>3739</v>
      </c>
      <c r="K813" s="43" t="s">
        <v>2296</v>
      </c>
      <c r="L813" s="52" t="s">
        <v>3573</v>
      </c>
      <c r="M813" s="52" t="s">
        <v>3743</v>
      </c>
      <c r="N813" s="111" t="s">
        <v>466</v>
      </c>
      <c r="O813" s="45" t="s">
        <v>3735</v>
      </c>
      <c r="P813" s="45" t="s">
        <v>3644</v>
      </c>
      <c r="Q813" s="48" t="s">
        <v>8</v>
      </c>
      <c r="R813" s="47" t="s">
        <v>464</v>
      </c>
      <c r="S813" s="46">
        <v>2022</v>
      </c>
      <c r="T813" s="114">
        <v>667.15000000000009</v>
      </c>
      <c r="U813" s="49">
        <f t="shared" si="159"/>
        <v>0</v>
      </c>
      <c r="V813" s="173">
        <f t="shared" si="160"/>
        <v>0</v>
      </c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</row>
    <row r="814" spans="1:72" s="12" customFormat="1" ht="47.25" x14ac:dyDescent="0.25">
      <c r="A814" s="50" t="s">
        <v>1368</v>
      </c>
      <c r="B814" s="45" t="s">
        <v>3744</v>
      </c>
      <c r="C814" s="51" t="s">
        <v>3745</v>
      </c>
      <c r="D814" s="48" t="s">
        <v>5712</v>
      </c>
      <c r="E814" s="46"/>
      <c r="F814" s="45" t="s">
        <v>111</v>
      </c>
      <c r="G814" s="47" t="s">
        <v>398</v>
      </c>
      <c r="H814" s="47"/>
      <c r="I814" s="50" t="s">
        <v>3573</v>
      </c>
      <c r="J814" s="50" t="s">
        <v>3739</v>
      </c>
      <c r="K814" s="43" t="s">
        <v>2296</v>
      </c>
      <c r="L814" s="52" t="s">
        <v>3573</v>
      </c>
      <c r="M814" s="52" t="s">
        <v>3746</v>
      </c>
      <c r="N814" s="111" t="s">
        <v>466</v>
      </c>
      <c r="O814" s="45" t="s">
        <v>3735</v>
      </c>
      <c r="P814" s="45" t="s">
        <v>3644</v>
      </c>
      <c r="Q814" s="48" t="s">
        <v>8</v>
      </c>
      <c r="R814" s="47" t="s">
        <v>464</v>
      </c>
      <c r="S814" s="46">
        <v>2022</v>
      </c>
      <c r="T814" s="114">
        <v>667.15000000000009</v>
      </c>
      <c r="U814" s="49">
        <f t="shared" si="159"/>
        <v>0</v>
      </c>
      <c r="V814" s="173">
        <f t="shared" si="160"/>
        <v>0</v>
      </c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</row>
    <row r="815" spans="1:72" s="12" customFormat="1" ht="47.25" x14ac:dyDescent="0.25">
      <c r="A815" s="50" t="s">
        <v>1368</v>
      </c>
      <c r="B815" s="45" t="s">
        <v>3747</v>
      </c>
      <c r="C815" s="51" t="s">
        <v>3748</v>
      </c>
      <c r="D815" s="48" t="s">
        <v>5712</v>
      </c>
      <c r="E815" s="46"/>
      <c r="F815" s="45" t="s">
        <v>111</v>
      </c>
      <c r="G815" s="47" t="s">
        <v>398</v>
      </c>
      <c r="H815" s="47"/>
      <c r="I815" s="50" t="s">
        <v>3573</v>
      </c>
      <c r="J815" s="50" t="s">
        <v>3739</v>
      </c>
      <c r="K815" s="43" t="s">
        <v>2296</v>
      </c>
      <c r="L815" s="52" t="s">
        <v>3573</v>
      </c>
      <c r="M815" s="52" t="s">
        <v>3749</v>
      </c>
      <c r="N815" s="111" t="s">
        <v>466</v>
      </c>
      <c r="O815" s="45" t="s">
        <v>3735</v>
      </c>
      <c r="P815" s="45" t="s">
        <v>3644</v>
      </c>
      <c r="Q815" s="48" t="s">
        <v>8</v>
      </c>
      <c r="R815" s="47" t="s">
        <v>464</v>
      </c>
      <c r="S815" s="46">
        <v>2022</v>
      </c>
      <c r="T815" s="114">
        <v>667.15000000000009</v>
      </c>
      <c r="U815" s="49">
        <f t="shared" si="159"/>
        <v>0</v>
      </c>
      <c r="V815" s="173">
        <f t="shared" si="160"/>
        <v>0</v>
      </c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</row>
    <row r="816" spans="1:72" s="12" customFormat="1" ht="47.25" x14ac:dyDescent="0.25">
      <c r="A816" s="50" t="s">
        <v>3750</v>
      </c>
      <c r="B816" s="45" t="s">
        <v>3751</v>
      </c>
      <c r="C816" s="51" t="s">
        <v>3752</v>
      </c>
      <c r="D816" s="48" t="s">
        <v>5712</v>
      </c>
      <c r="E816" s="46"/>
      <c r="F816" s="45" t="s">
        <v>111</v>
      </c>
      <c r="G816" s="47" t="s">
        <v>398</v>
      </c>
      <c r="H816" s="47"/>
      <c r="I816" s="50" t="s">
        <v>3573</v>
      </c>
      <c r="J816" s="50" t="s">
        <v>3739</v>
      </c>
      <c r="K816" s="43" t="s">
        <v>2300</v>
      </c>
      <c r="L816" s="52" t="s">
        <v>3573</v>
      </c>
      <c r="M816" s="52" t="s">
        <v>3753</v>
      </c>
      <c r="N816" s="111" t="s">
        <v>466</v>
      </c>
      <c r="O816" s="45" t="s">
        <v>3735</v>
      </c>
      <c r="P816" s="45" t="s">
        <v>3644</v>
      </c>
      <c r="Q816" s="48" t="s">
        <v>8</v>
      </c>
      <c r="R816" s="47" t="s">
        <v>464</v>
      </c>
      <c r="S816" s="46">
        <v>2022</v>
      </c>
      <c r="T816" s="114">
        <v>667.15000000000009</v>
      </c>
      <c r="U816" s="49">
        <f t="shared" si="159"/>
        <v>0</v>
      </c>
      <c r="V816" s="173">
        <f t="shared" si="160"/>
        <v>0</v>
      </c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</row>
    <row r="817" spans="1:72" s="12" customFormat="1" ht="47.25" x14ac:dyDescent="0.25">
      <c r="A817" s="50" t="s">
        <v>3750</v>
      </c>
      <c r="B817" s="45" t="s">
        <v>3754</v>
      </c>
      <c r="C817" s="51" t="s">
        <v>3755</v>
      </c>
      <c r="D817" s="48" t="s">
        <v>5712</v>
      </c>
      <c r="E817" s="46"/>
      <c r="F817" s="45" t="s">
        <v>111</v>
      </c>
      <c r="G817" s="47" t="s">
        <v>398</v>
      </c>
      <c r="H817" s="47"/>
      <c r="I817" s="50" t="s">
        <v>3573</v>
      </c>
      <c r="J817" s="50" t="s">
        <v>3739</v>
      </c>
      <c r="K817" s="43" t="s">
        <v>2300</v>
      </c>
      <c r="L817" s="52" t="s">
        <v>3573</v>
      </c>
      <c r="M817" s="52" t="s">
        <v>3756</v>
      </c>
      <c r="N817" s="111" t="s">
        <v>466</v>
      </c>
      <c r="O817" s="45" t="s">
        <v>3735</v>
      </c>
      <c r="P817" s="45" t="s">
        <v>3644</v>
      </c>
      <c r="Q817" s="48" t="s">
        <v>8</v>
      </c>
      <c r="R817" s="47" t="s">
        <v>464</v>
      </c>
      <c r="S817" s="46">
        <v>2022</v>
      </c>
      <c r="T817" s="114">
        <v>667.15000000000009</v>
      </c>
      <c r="U817" s="49">
        <f t="shared" si="159"/>
        <v>0</v>
      </c>
      <c r="V817" s="173">
        <f t="shared" si="160"/>
        <v>0</v>
      </c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</row>
    <row r="818" spans="1:72" s="12" customFormat="1" ht="47.25" x14ac:dyDescent="0.25">
      <c r="A818" s="50" t="s">
        <v>3750</v>
      </c>
      <c r="B818" s="45" t="s">
        <v>3757</v>
      </c>
      <c r="C818" s="51" t="s">
        <v>3758</v>
      </c>
      <c r="D818" s="48" t="s">
        <v>5712</v>
      </c>
      <c r="E818" s="46"/>
      <c r="F818" s="45" t="s">
        <v>111</v>
      </c>
      <c r="G818" s="47" t="s">
        <v>398</v>
      </c>
      <c r="H818" s="47"/>
      <c r="I818" s="50" t="s">
        <v>3573</v>
      </c>
      <c r="J818" s="50" t="s">
        <v>3739</v>
      </c>
      <c r="K818" s="43" t="s">
        <v>2300</v>
      </c>
      <c r="L818" s="52" t="s">
        <v>3573</v>
      </c>
      <c r="M818" s="52" t="s">
        <v>3759</v>
      </c>
      <c r="N818" s="111" t="s">
        <v>466</v>
      </c>
      <c r="O818" s="45" t="s">
        <v>3735</v>
      </c>
      <c r="P818" s="45" t="s">
        <v>3644</v>
      </c>
      <c r="Q818" s="48" t="s">
        <v>8</v>
      </c>
      <c r="R818" s="47" t="s">
        <v>464</v>
      </c>
      <c r="S818" s="46">
        <v>2022</v>
      </c>
      <c r="T818" s="114">
        <v>667.15000000000009</v>
      </c>
      <c r="U818" s="49">
        <f t="shared" si="159"/>
        <v>0</v>
      </c>
      <c r="V818" s="173">
        <f t="shared" si="160"/>
        <v>0</v>
      </c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</row>
    <row r="819" spans="1:72" s="12" customFormat="1" ht="47.25" x14ac:dyDescent="0.25">
      <c r="A819" s="50" t="s">
        <v>3750</v>
      </c>
      <c r="B819" s="45" t="s">
        <v>3760</v>
      </c>
      <c r="C819" s="51" t="s">
        <v>3761</v>
      </c>
      <c r="D819" s="48" t="s">
        <v>5712</v>
      </c>
      <c r="E819" s="46"/>
      <c r="F819" s="45" t="s">
        <v>111</v>
      </c>
      <c r="G819" s="47" t="s">
        <v>398</v>
      </c>
      <c r="H819" s="47"/>
      <c r="I819" s="50" t="s">
        <v>3573</v>
      </c>
      <c r="J819" s="50" t="s">
        <v>3739</v>
      </c>
      <c r="K819" s="43" t="s">
        <v>2300</v>
      </c>
      <c r="L819" s="52" t="s">
        <v>3573</v>
      </c>
      <c r="M819" s="52" t="s">
        <v>3762</v>
      </c>
      <c r="N819" s="111" t="s">
        <v>466</v>
      </c>
      <c r="O819" s="45" t="s">
        <v>3735</v>
      </c>
      <c r="P819" s="45" t="s">
        <v>3644</v>
      </c>
      <c r="Q819" s="48" t="s">
        <v>8</v>
      </c>
      <c r="R819" s="47" t="s">
        <v>464</v>
      </c>
      <c r="S819" s="46">
        <v>2022</v>
      </c>
      <c r="T819" s="114">
        <v>667.15000000000009</v>
      </c>
      <c r="U819" s="49">
        <f t="shared" si="159"/>
        <v>0</v>
      </c>
      <c r="V819" s="173">
        <f t="shared" si="160"/>
        <v>0</v>
      </c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</row>
    <row r="820" spans="1:72" s="12" customFormat="1" ht="47.25" x14ac:dyDescent="0.25">
      <c r="A820" s="50" t="s">
        <v>3765</v>
      </c>
      <c r="B820" s="45" t="s">
        <v>3766</v>
      </c>
      <c r="C820" s="46" t="s">
        <v>3767</v>
      </c>
      <c r="D820" s="48" t="s">
        <v>5712</v>
      </c>
      <c r="E820" s="46"/>
      <c r="F820" s="45" t="s">
        <v>111</v>
      </c>
      <c r="G820" s="47" t="s">
        <v>398</v>
      </c>
      <c r="H820" s="47"/>
      <c r="I820" s="50" t="s">
        <v>3763</v>
      </c>
      <c r="J820" s="50" t="s">
        <v>3711</v>
      </c>
      <c r="K820" s="43" t="s">
        <v>2296</v>
      </c>
      <c r="L820" s="50" t="s">
        <v>3763</v>
      </c>
      <c r="M820" s="52" t="s">
        <v>3718</v>
      </c>
      <c r="N820" s="111" t="s">
        <v>466</v>
      </c>
      <c r="O820" s="45" t="s">
        <v>3764</v>
      </c>
      <c r="P820" s="51" t="s">
        <v>3684</v>
      </c>
      <c r="Q820" s="48" t="s">
        <v>8</v>
      </c>
      <c r="R820" s="47" t="s">
        <v>464</v>
      </c>
      <c r="S820" s="46">
        <v>2023</v>
      </c>
      <c r="T820" s="114">
        <v>567.05000000000007</v>
      </c>
      <c r="U820" s="49">
        <f t="shared" si="159"/>
        <v>0</v>
      </c>
      <c r="V820" s="173">
        <f t="shared" si="160"/>
        <v>0</v>
      </c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</row>
    <row r="821" spans="1:72" s="12" customFormat="1" ht="47.25" x14ac:dyDescent="0.25">
      <c r="A821" s="50" t="s">
        <v>3765</v>
      </c>
      <c r="B821" s="45" t="s">
        <v>3768</v>
      </c>
      <c r="C821" s="46" t="s">
        <v>3769</v>
      </c>
      <c r="D821" s="48" t="s">
        <v>5712</v>
      </c>
      <c r="E821" s="46"/>
      <c r="F821" s="45" t="s">
        <v>111</v>
      </c>
      <c r="G821" s="47" t="s">
        <v>398</v>
      </c>
      <c r="H821" s="47"/>
      <c r="I821" s="50" t="s">
        <v>3763</v>
      </c>
      <c r="J821" s="50" t="s">
        <v>3711</v>
      </c>
      <c r="K821" s="43" t="s">
        <v>2296</v>
      </c>
      <c r="L821" s="50" t="s">
        <v>3763</v>
      </c>
      <c r="M821" s="52" t="s">
        <v>2335</v>
      </c>
      <c r="N821" s="111" t="s">
        <v>466</v>
      </c>
      <c r="O821" s="45" t="s">
        <v>3764</v>
      </c>
      <c r="P821" s="51" t="s">
        <v>3684</v>
      </c>
      <c r="Q821" s="48" t="s">
        <v>8</v>
      </c>
      <c r="R821" s="47" t="s">
        <v>464</v>
      </c>
      <c r="S821" s="46">
        <v>2023</v>
      </c>
      <c r="T821" s="114">
        <v>567.05000000000007</v>
      </c>
      <c r="U821" s="49">
        <f t="shared" si="159"/>
        <v>0</v>
      </c>
      <c r="V821" s="173">
        <f t="shared" si="160"/>
        <v>0</v>
      </c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</row>
    <row r="822" spans="1:72" s="12" customFormat="1" ht="47.25" x14ac:dyDescent="0.25">
      <c r="A822" s="50" t="s">
        <v>3770</v>
      </c>
      <c r="B822" s="45" t="s">
        <v>3771</v>
      </c>
      <c r="C822" s="46" t="s">
        <v>3772</v>
      </c>
      <c r="D822" s="48" t="s">
        <v>5712</v>
      </c>
      <c r="E822" s="46"/>
      <c r="F822" s="45" t="s">
        <v>111</v>
      </c>
      <c r="G822" s="47" t="s">
        <v>398</v>
      </c>
      <c r="H822" s="47"/>
      <c r="I822" s="50" t="s">
        <v>3763</v>
      </c>
      <c r="J822" s="50" t="s">
        <v>3711</v>
      </c>
      <c r="K822" s="43" t="s">
        <v>2300</v>
      </c>
      <c r="L822" s="50" t="s">
        <v>3763</v>
      </c>
      <c r="M822" s="52" t="s">
        <v>3725</v>
      </c>
      <c r="N822" s="111" t="s">
        <v>466</v>
      </c>
      <c r="O822" s="45" t="s">
        <v>3764</v>
      </c>
      <c r="P822" s="51" t="s">
        <v>3684</v>
      </c>
      <c r="Q822" s="48" t="s">
        <v>8</v>
      </c>
      <c r="R822" s="47" t="s">
        <v>464</v>
      </c>
      <c r="S822" s="46">
        <v>2023</v>
      </c>
      <c r="T822" s="114">
        <v>567.05000000000007</v>
      </c>
      <c r="U822" s="49">
        <f t="shared" si="159"/>
        <v>0</v>
      </c>
      <c r="V822" s="173">
        <f t="shared" si="160"/>
        <v>0</v>
      </c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</row>
    <row r="823" spans="1:72" s="12" customFormat="1" ht="47.25" x14ac:dyDescent="0.25">
      <c r="A823" s="50" t="s">
        <v>3770</v>
      </c>
      <c r="B823" s="45" t="s">
        <v>3773</v>
      </c>
      <c r="C823" s="46" t="s">
        <v>3774</v>
      </c>
      <c r="D823" s="48" t="s">
        <v>5712</v>
      </c>
      <c r="E823" s="46"/>
      <c r="F823" s="45" t="s">
        <v>111</v>
      </c>
      <c r="G823" s="47" t="s">
        <v>398</v>
      </c>
      <c r="H823" s="47"/>
      <c r="I823" s="50" t="s">
        <v>3763</v>
      </c>
      <c r="J823" s="50" t="s">
        <v>3711</v>
      </c>
      <c r="K823" s="43" t="s">
        <v>2300</v>
      </c>
      <c r="L823" s="50" t="s">
        <v>3763</v>
      </c>
      <c r="M823" s="52" t="s">
        <v>2338</v>
      </c>
      <c r="N823" s="111" t="s">
        <v>466</v>
      </c>
      <c r="O823" s="45" t="s">
        <v>3764</v>
      </c>
      <c r="P823" s="51" t="s">
        <v>3684</v>
      </c>
      <c r="Q823" s="48" t="s">
        <v>8</v>
      </c>
      <c r="R823" s="47" t="s">
        <v>464</v>
      </c>
      <c r="S823" s="46">
        <v>2023</v>
      </c>
      <c r="T823" s="114">
        <v>567.05000000000007</v>
      </c>
      <c r="U823" s="49">
        <f t="shared" si="159"/>
        <v>0</v>
      </c>
      <c r="V823" s="173">
        <f t="shared" si="160"/>
        <v>0</v>
      </c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</row>
    <row r="824" spans="1:72" s="12" customFormat="1" ht="129" customHeight="1" x14ac:dyDescent="0.25">
      <c r="A824" s="50" t="s">
        <v>3789</v>
      </c>
      <c r="B824" s="51" t="s">
        <v>3790</v>
      </c>
      <c r="C824" s="51" t="s">
        <v>3791</v>
      </c>
      <c r="D824" s="48" t="s">
        <v>5712</v>
      </c>
      <c r="E824" s="46"/>
      <c r="F824" s="45" t="s">
        <v>111</v>
      </c>
      <c r="G824" s="47" t="s">
        <v>113</v>
      </c>
      <c r="H824" s="47"/>
      <c r="I824" s="50" t="s">
        <v>3792</v>
      </c>
      <c r="J824" s="50" t="s">
        <v>3711</v>
      </c>
      <c r="K824" s="43" t="s">
        <v>2296</v>
      </c>
      <c r="L824" s="50" t="s">
        <v>3793</v>
      </c>
      <c r="M824" s="52" t="s">
        <v>3718</v>
      </c>
      <c r="N824" s="111" t="s">
        <v>466</v>
      </c>
      <c r="O824" s="45" t="s">
        <v>3788</v>
      </c>
      <c r="P824" s="51" t="s">
        <v>3591</v>
      </c>
      <c r="Q824" s="48" t="s">
        <v>8</v>
      </c>
      <c r="R824" s="47" t="s">
        <v>464</v>
      </c>
      <c r="S824" s="44">
        <v>2022</v>
      </c>
      <c r="T824" s="114">
        <v>635.80000000000007</v>
      </c>
      <c r="U824" s="49">
        <f t="shared" si="159"/>
        <v>0</v>
      </c>
      <c r="V824" s="173">
        <f t="shared" ref="V824:V842" si="161">T824*U824</f>
        <v>0</v>
      </c>
      <c r="W824" s="11"/>
      <c r="X824" s="11"/>
      <c r="Y824" s="11"/>
      <c r="Z824" s="11"/>
      <c r="AA824" s="11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</row>
    <row r="825" spans="1:72" s="12" customFormat="1" ht="129" customHeight="1" x14ac:dyDescent="0.25">
      <c r="A825" s="50" t="s">
        <v>3789</v>
      </c>
      <c r="B825" s="51" t="s">
        <v>3794</v>
      </c>
      <c r="C825" s="51" t="s">
        <v>3795</v>
      </c>
      <c r="D825" s="48" t="s">
        <v>5712</v>
      </c>
      <c r="E825" s="46"/>
      <c r="F825" s="45" t="s">
        <v>111</v>
      </c>
      <c r="G825" s="47" t="s">
        <v>113</v>
      </c>
      <c r="H825" s="47"/>
      <c r="I825" s="50" t="s">
        <v>3792</v>
      </c>
      <c r="J825" s="50" t="s">
        <v>3711</v>
      </c>
      <c r="K825" s="43" t="s">
        <v>2296</v>
      </c>
      <c r="L825" s="50" t="s">
        <v>3793</v>
      </c>
      <c r="M825" s="52" t="s">
        <v>2335</v>
      </c>
      <c r="N825" s="111" t="s">
        <v>466</v>
      </c>
      <c r="O825" s="45" t="s">
        <v>3788</v>
      </c>
      <c r="P825" s="51" t="s">
        <v>3591</v>
      </c>
      <c r="Q825" s="48" t="s">
        <v>8</v>
      </c>
      <c r="R825" s="47" t="s">
        <v>464</v>
      </c>
      <c r="S825" s="44">
        <v>2022</v>
      </c>
      <c r="T825" s="114">
        <v>635.80000000000007</v>
      </c>
      <c r="U825" s="49">
        <f t="shared" si="159"/>
        <v>0</v>
      </c>
      <c r="V825" s="173">
        <f t="shared" si="161"/>
        <v>0</v>
      </c>
      <c r="W825" s="11"/>
      <c r="X825" s="11"/>
      <c r="Y825" s="11"/>
      <c r="Z825" s="11"/>
      <c r="AA825" s="11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</row>
    <row r="826" spans="1:72" s="12" customFormat="1" ht="129" customHeight="1" x14ac:dyDescent="0.25">
      <c r="A826" s="50" t="s">
        <v>3796</v>
      </c>
      <c r="B826" s="51" t="s">
        <v>3797</v>
      </c>
      <c r="C826" s="51" t="s">
        <v>3798</v>
      </c>
      <c r="D826" s="48" t="s">
        <v>5712</v>
      </c>
      <c r="E826" s="46"/>
      <c r="F826" s="45" t="s">
        <v>111</v>
      </c>
      <c r="G826" s="47" t="s">
        <v>113</v>
      </c>
      <c r="H826" s="47"/>
      <c r="I826" s="50" t="s">
        <v>3792</v>
      </c>
      <c r="J826" s="50" t="s">
        <v>3736</v>
      </c>
      <c r="K826" s="43" t="s">
        <v>2300</v>
      </c>
      <c r="L826" s="50" t="s">
        <v>3793</v>
      </c>
      <c r="M826" s="52" t="s">
        <v>3799</v>
      </c>
      <c r="N826" s="111" t="s">
        <v>466</v>
      </c>
      <c r="O826" s="45" t="s">
        <v>3788</v>
      </c>
      <c r="P826" s="51" t="s">
        <v>3591</v>
      </c>
      <c r="Q826" s="48" t="s">
        <v>8</v>
      </c>
      <c r="R826" s="47" t="s">
        <v>464</v>
      </c>
      <c r="S826" s="44">
        <v>2022</v>
      </c>
      <c r="T826" s="114">
        <v>608.30000000000007</v>
      </c>
      <c r="U826" s="49">
        <f t="shared" si="159"/>
        <v>0</v>
      </c>
      <c r="V826" s="173">
        <f t="shared" si="161"/>
        <v>0</v>
      </c>
      <c r="W826" s="11"/>
      <c r="X826" s="11"/>
      <c r="Y826" s="11"/>
      <c r="Z826" s="11"/>
      <c r="AA826" s="11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</row>
    <row r="827" spans="1:72" s="12" customFormat="1" ht="129" customHeight="1" x14ac:dyDescent="0.25">
      <c r="A827" s="50" t="s">
        <v>3796</v>
      </c>
      <c r="B827" s="51" t="s">
        <v>3800</v>
      </c>
      <c r="C827" s="51" t="s">
        <v>3801</v>
      </c>
      <c r="D827" s="48" t="s">
        <v>5712</v>
      </c>
      <c r="E827" s="46"/>
      <c r="F827" s="45" t="s">
        <v>111</v>
      </c>
      <c r="G827" s="47" t="s">
        <v>113</v>
      </c>
      <c r="H827" s="47"/>
      <c r="I827" s="50" t="s">
        <v>3792</v>
      </c>
      <c r="J827" s="50" t="s">
        <v>3736</v>
      </c>
      <c r="K827" s="43" t="s">
        <v>2300</v>
      </c>
      <c r="L827" s="50" t="s">
        <v>3793</v>
      </c>
      <c r="M827" s="52" t="s">
        <v>3802</v>
      </c>
      <c r="N827" s="111" t="s">
        <v>466</v>
      </c>
      <c r="O827" s="45" t="s">
        <v>3788</v>
      </c>
      <c r="P827" s="51" t="s">
        <v>3591</v>
      </c>
      <c r="Q827" s="48" t="s">
        <v>8</v>
      </c>
      <c r="R827" s="47" t="s">
        <v>464</v>
      </c>
      <c r="S827" s="44">
        <v>2022</v>
      </c>
      <c r="T827" s="114">
        <v>608.30000000000007</v>
      </c>
      <c r="U827" s="49">
        <f t="shared" si="159"/>
        <v>0</v>
      </c>
      <c r="V827" s="173">
        <f t="shared" si="161"/>
        <v>0</v>
      </c>
      <c r="W827" s="11"/>
      <c r="X827" s="11"/>
      <c r="Y827" s="11"/>
      <c r="Z827" s="11"/>
      <c r="AA827" s="11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</row>
    <row r="828" spans="1:72" s="12" customFormat="1" ht="129" customHeight="1" x14ac:dyDescent="0.25">
      <c r="A828" s="50" t="s">
        <v>3796</v>
      </c>
      <c r="B828" s="51" t="s">
        <v>3803</v>
      </c>
      <c r="C828" s="51" t="s">
        <v>3804</v>
      </c>
      <c r="D828" s="48" t="s">
        <v>5712</v>
      </c>
      <c r="E828" s="46"/>
      <c r="F828" s="45" t="s">
        <v>111</v>
      </c>
      <c r="G828" s="47" t="s">
        <v>113</v>
      </c>
      <c r="H828" s="47"/>
      <c r="I828" s="50" t="s">
        <v>3792</v>
      </c>
      <c r="J828" s="50" t="s">
        <v>3736</v>
      </c>
      <c r="K828" s="43" t="s">
        <v>2300</v>
      </c>
      <c r="L828" s="50" t="s">
        <v>3793</v>
      </c>
      <c r="M828" s="52" t="s">
        <v>3805</v>
      </c>
      <c r="N828" s="111" t="s">
        <v>466</v>
      </c>
      <c r="O828" s="45" t="s">
        <v>3788</v>
      </c>
      <c r="P828" s="51" t="s">
        <v>3591</v>
      </c>
      <c r="Q828" s="48" t="s">
        <v>8</v>
      </c>
      <c r="R828" s="47" t="s">
        <v>464</v>
      </c>
      <c r="S828" s="44">
        <v>2022</v>
      </c>
      <c r="T828" s="114">
        <v>608.30000000000007</v>
      </c>
      <c r="U828" s="49">
        <f t="shared" si="159"/>
        <v>0</v>
      </c>
      <c r="V828" s="173">
        <f t="shared" si="161"/>
        <v>0</v>
      </c>
      <c r="W828" s="11"/>
      <c r="X828" s="11"/>
      <c r="Y828" s="11"/>
      <c r="Z828" s="11"/>
      <c r="AA828" s="11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</row>
    <row r="829" spans="1:72" s="110" customFormat="1" ht="47.25" x14ac:dyDescent="0.25">
      <c r="A829" s="50" t="s">
        <v>3808</v>
      </c>
      <c r="B829" s="45" t="s">
        <v>3809</v>
      </c>
      <c r="C829" s="51" t="s">
        <v>3810</v>
      </c>
      <c r="D829" s="48" t="s">
        <v>5712</v>
      </c>
      <c r="E829" s="46"/>
      <c r="F829" s="45" t="s">
        <v>111</v>
      </c>
      <c r="G829" s="47" t="s">
        <v>398</v>
      </c>
      <c r="H829" s="47"/>
      <c r="I829" s="50" t="s">
        <v>3806</v>
      </c>
      <c r="J829" s="50" t="s">
        <v>3711</v>
      </c>
      <c r="K829" s="43" t="s">
        <v>2296</v>
      </c>
      <c r="L829" s="52" t="s">
        <v>3806</v>
      </c>
      <c r="M829" s="52" t="s">
        <v>3718</v>
      </c>
      <c r="N829" s="111" t="s">
        <v>466</v>
      </c>
      <c r="O829" s="47" t="s">
        <v>3807</v>
      </c>
      <c r="P829" s="53" t="s">
        <v>3671</v>
      </c>
      <c r="Q829" s="48" t="s">
        <v>8</v>
      </c>
      <c r="R829" s="47" t="s">
        <v>464</v>
      </c>
      <c r="S829" s="46">
        <v>2022</v>
      </c>
      <c r="T829" s="114">
        <v>909.7</v>
      </c>
      <c r="U829" s="49">
        <f t="shared" si="159"/>
        <v>0</v>
      </c>
      <c r="V829" s="173">
        <f t="shared" si="161"/>
        <v>0</v>
      </c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</row>
    <row r="830" spans="1:72" s="110" customFormat="1" ht="47.25" x14ac:dyDescent="0.25">
      <c r="A830" s="50" t="s">
        <v>3808</v>
      </c>
      <c r="B830" s="45" t="s">
        <v>3811</v>
      </c>
      <c r="C830" s="51" t="s">
        <v>3812</v>
      </c>
      <c r="D830" s="48" t="s">
        <v>5712</v>
      </c>
      <c r="E830" s="46"/>
      <c r="F830" s="45" t="s">
        <v>111</v>
      </c>
      <c r="G830" s="47" t="s">
        <v>398</v>
      </c>
      <c r="H830" s="47"/>
      <c r="I830" s="50" t="s">
        <v>3806</v>
      </c>
      <c r="J830" s="50" t="s">
        <v>3711</v>
      </c>
      <c r="K830" s="43" t="s">
        <v>2296</v>
      </c>
      <c r="L830" s="52" t="s">
        <v>3806</v>
      </c>
      <c r="M830" s="52" t="s">
        <v>2335</v>
      </c>
      <c r="N830" s="111" t="s">
        <v>466</v>
      </c>
      <c r="O830" s="47" t="s">
        <v>3807</v>
      </c>
      <c r="P830" s="53" t="s">
        <v>3671</v>
      </c>
      <c r="Q830" s="48" t="s">
        <v>8</v>
      </c>
      <c r="R830" s="47" t="s">
        <v>464</v>
      </c>
      <c r="S830" s="46">
        <v>2022</v>
      </c>
      <c r="T830" s="114">
        <v>909.7</v>
      </c>
      <c r="U830" s="49">
        <f t="shared" si="159"/>
        <v>0</v>
      </c>
      <c r="V830" s="173">
        <f t="shared" si="161"/>
        <v>0</v>
      </c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</row>
    <row r="831" spans="1:72" s="110" customFormat="1" ht="47.25" x14ac:dyDescent="0.25">
      <c r="A831" s="50" t="s">
        <v>3813</v>
      </c>
      <c r="B831" s="45" t="s">
        <v>3814</v>
      </c>
      <c r="C831" s="51" t="s">
        <v>3815</v>
      </c>
      <c r="D831" s="48" t="s">
        <v>5712</v>
      </c>
      <c r="E831" s="46"/>
      <c r="F831" s="45" t="s">
        <v>111</v>
      </c>
      <c r="G831" s="47" t="s">
        <v>398</v>
      </c>
      <c r="H831" s="47"/>
      <c r="I831" s="50" t="s">
        <v>3806</v>
      </c>
      <c r="J831" s="50" t="s">
        <v>3711</v>
      </c>
      <c r="K831" s="43" t="s">
        <v>2300</v>
      </c>
      <c r="L831" s="52" t="s">
        <v>3806</v>
      </c>
      <c r="M831" s="52" t="s">
        <v>3725</v>
      </c>
      <c r="N831" s="111" t="s">
        <v>466</v>
      </c>
      <c r="O831" s="47" t="s">
        <v>3807</v>
      </c>
      <c r="P831" s="53" t="s">
        <v>3671</v>
      </c>
      <c r="Q831" s="48" t="s">
        <v>8</v>
      </c>
      <c r="R831" s="47" t="s">
        <v>464</v>
      </c>
      <c r="S831" s="124">
        <v>2022</v>
      </c>
      <c r="T831" s="114">
        <v>909.7</v>
      </c>
      <c r="U831" s="49">
        <f t="shared" si="159"/>
        <v>0</v>
      </c>
      <c r="V831" s="173">
        <f t="shared" si="161"/>
        <v>0</v>
      </c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</row>
    <row r="832" spans="1:72" s="110" customFormat="1" ht="47.25" x14ac:dyDescent="0.25">
      <c r="A832" s="50" t="s">
        <v>3813</v>
      </c>
      <c r="B832" s="45" t="s">
        <v>3816</v>
      </c>
      <c r="C832" s="51" t="s">
        <v>3817</v>
      </c>
      <c r="D832" s="48" t="s">
        <v>5712</v>
      </c>
      <c r="E832" s="46"/>
      <c r="F832" s="45" t="s">
        <v>111</v>
      </c>
      <c r="G832" s="47" t="s">
        <v>398</v>
      </c>
      <c r="H832" s="47"/>
      <c r="I832" s="50" t="s">
        <v>3806</v>
      </c>
      <c r="J832" s="50" t="s">
        <v>3711</v>
      </c>
      <c r="K832" s="43" t="s">
        <v>2300</v>
      </c>
      <c r="L832" s="52" t="s">
        <v>3806</v>
      </c>
      <c r="M832" s="52" t="s">
        <v>2338</v>
      </c>
      <c r="N832" s="111" t="s">
        <v>466</v>
      </c>
      <c r="O832" s="47" t="s">
        <v>3807</v>
      </c>
      <c r="P832" s="53" t="s">
        <v>3671</v>
      </c>
      <c r="Q832" s="48" t="s">
        <v>8</v>
      </c>
      <c r="R832" s="47" t="s">
        <v>464</v>
      </c>
      <c r="S832" s="124">
        <v>2022</v>
      </c>
      <c r="T832" s="114">
        <v>909.7</v>
      </c>
      <c r="U832" s="49">
        <f t="shared" si="159"/>
        <v>0</v>
      </c>
      <c r="V832" s="173">
        <f t="shared" si="161"/>
        <v>0</v>
      </c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</row>
    <row r="833" spans="1:72" s="110" customFormat="1" ht="63" x14ac:dyDescent="0.25">
      <c r="A833" s="50" t="s">
        <v>3856</v>
      </c>
      <c r="B833" s="45" t="s">
        <v>3857</v>
      </c>
      <c r="C833" s="46" t="s">
        <v>3858</v>
      </c>
      <c r="D833" s="48" t="s">
        <v>5712</v>
      </c>
      <c r="E833" s="46"/>
      <c r="F833" s="45" t="s">
        <v>111</v>
      </c>
      <c r="G833" s="47" t="s">
        <v>398</v>
      </c>
      <c r="H833" s="47"/>
      <c r="I833" s="50" t="s">
        <v>3852</v>
      </c>
      <c r="J833" s="52" t="s">
        <v>3736</v>
      </c>
      <c r="K833" s="43" t="s">
        <v>2296</v>
      </c>
      <c r="L833" s="52" t="s">
        <v>3853</v>
      </c>
      <c r="M833" s="52" t="s">
        <v>3824</v>
      </c>
      <c r="N833" s="111" t="s">
        <v>466</v>
      </c>
      <c r="O833" s="45" t="s">
        <v>3854</v>
      </c>
      <c r="P833" s="53" t="s">
        <v>3855</v>
      </c>
      <c r="Q833" s="48" t="s">
        <v>8</v>
      </c>
      <c r="R833" s="47" t="s">
        <v>464</v>
      </c>
      <c r="S833" s="46">
        <v>2022</v>
      </c>
      <c r="T833" s="114">
        <v>517.55000000000007</v>
      </c>
      <c r="U833" s="49">
        <f t="shared" si="159"/>
        <v>0</v>
      </c>
      <c r="V833" s="173">
        <f t="shared" si="161"/>
        <v>0</v>
      </c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</row>
    <row r="834" spans="1:72" s="110" customFormat="1" ht="63" x14ac:dyDescent="0.25">
      <c r="A834" s="50" t="s">
        <v>3856</v>
      </c>
      <c r="B834" s="45" t="s">
        <v>3859</v>
      </c>
      <c r="C834" s="46" t="s">
        <v>3860</v>
      </c>
      <c r="D834" s="48" t="s">
        <v>5712</v>
      </c>
      <c r="E834" s="46"/>
      <c r="F834" s="45" t="s">
        <v>111</v>
      </c>
      <c r="G834" s="47" t="s">
        <v>398</v>
      </c>
      <c r="H834" s="47"/>
      <c r="I834" s="50" t="s">
        <v>3852</v>
      </c>
      <c r="J834" s="52" t="s">
        <v>3736</v>
      </c>
      <c r="K834" s="43" t="s">
        <v>2296</v>
      </c>
      <c r="L834" s="52" t="s">
        <v>3853</v>
      </c>
      <c r="M834" s="52" t="s">
        <v>3827</v>
      </c>
      <c r="N834" s="111" t="s">
        <v>466</v>
      </c>
      <c r="O834" s="45" t="s">
        <v>3854</v>
      </c>
      <c r="P834" s="53" t="s">
        <v>3855</v>
      </c>
      <c r="Q834" s="48" t="s">
        <v>8</v>
      </c>
      <c r="R834" s="47" t="s">
        <v>464</v>
      </c>
      <c r="S834" s="46">
        <v>2022</v>
      </c>
      <c r="T834" s="114">
        <v>517.55000000000007</v>
      </c>
      <c r="U834" s="49">
        <f t="shared" si="159"/>
        <v>0</v>
      </c>
      <c r="V834" s="173">
        <f t="shared" si="161"/>
        <v>0</v>
      </c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</row>
    <row r="835" spans="1:72" s="110" customFormat="1" ht="63" x14ac:dyDescent="0.25">
      <c r="A835" s="50" t="s">
        <v>3856</v>
      </c>
      <c r="B835" s="45" t="s">
        <v>3861</v>
      </c>
      <c r="C835" s="46" t="s">
        <v>3862</v>
      </c>
      <c r="D835" s="48" t="s">
        <v>5712</v>
      </c>
      <c r="E835" s="46"/>
      <c r="F835" s="45" t="s">
        <v>111</v>
      </c>
      <c r="G835" s="47" t="s">
        <v>398</v>
      </c>
      <c r="H835" s="47"/>
      <c r="I835" s="50" t="s">
        <v>3852</v>
      </c>
      <c r="J835" s="52" t="s">
        <v>3736</v>
      </c>
      <c r="K835" s="43" t="s">
        <v>2296</v>
      </c>
      <c r="L835" s="52" t="s">
        <v>3853</v>
      </c>
      <c r="M835" s="52" t="s">
        <v>3830</v>
      </c>
      <c r="N835" s="111" t="s">
        <v>466</v>
      </c>
      <c r="O835" s="45" t="s">
        <v>3854</v>
      </c>
      <c r="P835" s="53" t="s">
        <v>3855</v>
      </c>
      <c r="Q835" s="48" t="s">
        <v>8</v>
      </c>
      <c r="R835" s="47" t="s">
        <v>464</v>
      </c>
      <c r="S835" s="46">
        <v>2022</v>
      </c>
      <c r="T835" s="114">
        <v>517.55000000000007</v>
      </c>
      <c r="U835" s="49">
        <f t="shared" si="159"/>
        <v>0</v>
      </c>
      <c r="V835" s="173">
        <f t="shared" si="161"/>
        <v>0</v>
      </c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</row>
    <row r="836" spans="1:72" s="110" customFormat="1" ht="63" x14ac:dyDescent="0.25">
      <c r="A836" s="50" t="s">
        <v>3863</v>
      </c>
      <c r="B836" s="45" t="s">
        <v>3864</v>
      </c>
      <c r="C836" s="46" t="s">
        <v>3865</v>
      </c>
      <c r="D836" s="48" t="s">
        <v>5712</v>
      </c>
      <c r="E836" s="46"/>
      <c r="F836" s="45" t="s">
        <v>111</v>
      </c>
      <c r="G836" s="47" t="s">
        <v>398</v>
      </c>
      <c r="H836" s="47"/>
      <c r="I836" s="50" t="s">
        <v>3852</v>
      </c>
      <c r="J836" s="52" t="s">
        <v>3736</v>
      </c>
      <c r="K836" s="43" t="s">
        <v>2300</v>
      </c>
      <c r="L836" s="52" t="s">
        <v>3853</v>
      </c>
      <c r="M836" s="52" t="s">
        <v>3799</v>
      </c>
      <c r="N836" s="111" t="s">
        <v>466</v>
      </c>
      <c r="O836" s="45" t="s">
        <v>3854</v>
      </c>
      <c r="P836" s="53" t="s">
        <v>3855</v>
      </c>
      <c r="Q836" s="48" t="s">
        <v>8</v>
      </c>
      <c r="R836" s="47" t="s">
        <v>464</v>
      </c>
      <c r="S836" s="46">
        <v>2023</v>
      </c>
      <c r="T836" s="114">
        <v>517.55000000000007</v>
      </c>
      <c r="U836" s="49">
        <f t="shared" si="159"/>
        <v>0</v>
      </c>
      <c r="V836" s="173">
        <f t="shared" si="161"/>
        <v>0</v>
      </c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</row>
    <row r="837" spans="1:72" s="110" customFormat="1" ht="63" x14ac:dyDescent="0.25">
      <c r="A837" s="50" t="s">
        <v>3863</v>
      </c>
      <c r="B837" s="45" t="s">
        <v>3866</v>
      </c>
      <c r="C837" s="46" t="s">
        <v>3867</v>
      </c>
      <c r="D837" s="48" t="s">
        <v>5712</v>
      </c>
      <c r="E837" s="46"/>
      <c r="F837" s="45" t="s">
        <v>111</v>
      </c>
      <c r="G837" s="47" t="s">
        <v>398</v>
      </c>
      <c r="H837" s="47"/>
      <c r="I837" s="50" t="s">
        <v>3852</v>
      </c>
      <c r="J837" s="52" t="s">
        <v>3736</v>
      </c>
      <c r="K837" s="43" t="s">
        <v>2300</v>
      </c>
      <c r="L837" s="52" t="s">
        <v>3853</v>
      </c>
      <c r="M837" s="52" t="s">
        <v>3802</v>
      </c>
      <c r="N837" s="111" t="s">
        <v>466</v>
      </c>
      <c r="O837" s="45" t="s">
        <v>3854</v>
      </c>
      <c r="P837" s="53" t="s">
        <v>3855</v>
      </c>
      <c r="Q837" s="48" t="s">
        <v>8</v>
      </c>
      <c r="R837" s="47" t="s">
        <v>464</v>
      </c>
      <c r="S837" s="46">
        <v>2023</v>
      </c>
      <c r="T837" s="114">
        <v>517.55000000000007</v>
      </c>
      <c r="U837" s="49">
        <f t="shared" si="159"/>
        <v>0</v>
      </c>
      <c r="V837" s="173">
        <f t="shared" si="161"/>
        <v>0</v>
      </c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</row>
    <row r="838" spans="1:72" s="110" customFormat="1" ht="63" x14ac:dyDescent="0.25">
      <c r="A838" s="50" t="s">
        <v>3863</v>
      </c>
      <c r="B838" s="45" t="s">
        <v>3868</v>
      </c>
      <c r="C838" s="46" t="s">
        <v>3869</v>
      </c>
      <c r="D838" s="48" t="s">
        <v>5712</v>
      </c>
      <c r="E838" s="46"/>
      <c r="F838" s="45" t="s">
        <v>111</v>
      </c>
      <c r="G838" s="47" t="s">
        <v>398</v>
      </c>
      <c r="H838" s="47"/>
      <c r="I838" s="50" t="s">
        <v>3852</v>
      </c>
      <c r="J838" s="52" t="s">
        <v>3736</v>
      </c>
      <c r="K838" s="43" t="s">
        <v>2300</v>
      </c>
      <c r="L838" s="52" t="s">
        <v>3853</v>
      </c>
      <c r="M838" s="52" t="s">
        <v>3805</v>
      </c>
      <c r="N838" s="111" t="s">
        <v>466</v>
      </c>
      <c r="O838" s="45" t="s">
        <v>3854</v>
      </c>
      <c r="P838" s="53" t="s">
        <v>3855</v>
      </c>
      <c r="Q838" s="48" t="s">
        <v>8</v>
      </c>
      <c r="R838" s="47" t="s">
        <v>464</v>
      </c>
      <c r="S838" s="46">
        <v>2023</v>
      </c>
      <c r="T838" s="114">
        <v>517.55000000000007</v>
      </c>
      <c r="U838" s="49">
        <f t="shared" si="159"/>
        <v>0</v>
      </c>
      <c r="V838" s="173">
        <f t="shared" si="161"/>
        <v>0</v>
      </c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</row>
    <row r="839" spans="1:72" s="12" customFormat="1" ht="66.75" customHeight="1" x14ac:dyDescent="0.25">
      <c r="A839" s="50" t="s">
        <v>3776</v>
      </c>
      <c r="B839" s="51" t="s">
        <v>3777</v>
      </c>
      <c r="C839" s="46" t="s">
        <v>3778</v>
      </c>
      <c r="D839" s="48" t="s">
        <v>5712</v>
      </c>
      <c r="E839" s="46"/>
      <c r="F839" s="45" t="s">
        <v>111</v>
      </c>
      <c r="G839" s="47" t="s">
        <v>113</v>
      </c>
      <c r="H839" s="47"/>
      <c r="I839" s="50" t="s">
        <v>3779</v>
      </c>
      <c r="J839" s="52" t="s">
        <v>3711</v>
      </c>
      <c r="K839" s="43" t="s">
        <v>2296</v>
      </c>
      <c r="L839" s="52" t="s">
        <v>3780</v>
      </c>
      <c r="M839" s="52" t="s">
        <v>3718</v>
      </c>
      <c r="N839" s="111" t="s">
        <v>466</v>
      </c>
      <c r="O839" s="45" t="s">
        <v>3775</v>
      </c>
      <c r="P839" s="53" t="s">
        <v>3591</v>
      </c>
      <c r="Q839" s="48" t="s">
        <v>8</v>
      </c>
      <c r="R839" s="47" t="s">
        <v>464</v>
      </c>
      <c r="S839" s="124">
        <v>2023</v>
      </c>
      <c r="T839" s="114">
        <v>618.75</v>
      </c>
      <c r="U839" s="49">
        <f t="shared" si="159"/>
        <v>0</v>
      </c>
      <c r="V839" s="173">
        <f t="shared" si="161"/>
        <v>0</v>
      </c>
      <c r="W839" s="11"/>
      <c r="X839" s="11"/>
      <c r="Y839" s="11"/>
      <c r="Z839" s="11"/>
      <c r="AA839" s="11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</row>
    <row r="840" spans="1:72" s="12" customFormat="1" ht="66.75" customHeight="1" x14ac:dyDescent="0.25">
      <c r="A840" s="50" t="s">
        <v>3776</v>
      </c>
      <c r="B840" s="51" t="s">
        <v>3781</v>
      </c>
      <c r="C840" s="46" t="s">
        <v>3782</v>
      </c>
      <c r="D840" s="48" t="s">
        <v>5712</v>
      </c>
      <c r="E840" s="46"/>
      <c r="F840" s="45" t="s">
        <v>111</v>
      </c>
      <c r="G840" s="47" t="s">
        <v>113</v>
      </c>
      <c r="H840" s="47"/>
      <c r="I840" s="50" t="s">
        <v>3779</v>
      </c>
      <c r="J840" s="52" t="s">
        <v>3711</v>
      </c>
      <c r="K840" s="43" t="s">
        <v>2296</v>
      </c>
      <c r="L840" s="52" t="s">
        <v>3780</v>
      </c>
      <c r="M840" s="52" t="s">
        <v>2335</v>
      </c>
      <c r="N840" s="111" t="s">
        <v>466</v>
      </c>
      <c r="O840" s="45" t="s">
        <v>3775</v>
      </c>
      <c r="P840" s="53" t="s">
        <v>3591</v>
      </c>
      <c r="Q840" s="48" t="s">
        <v>8</v>
      </c>
      <c r="R840" s="47" t="s">
        <v>464</v>
      </c>
      <c r="S840" s="124">
        <v>2023</v>
      </c>
      <c r="T840" s="114">
        <v>618.75</v>
      </c>
      <c r="U840" s="49">
        <f t="shared" si="159"/>
        <v>0</v>
      </c>
      <c r="V840" s="173">
        <f t="shared" si="161"/>
        <v>0</v>
      </c>
      <c r="W840" s="11"/>
      <c r="X840" s="11"/>
      <c r="Y840" s="11"/>
      <c r="Z840" s="11"/>
      <c r="AA840" s="11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</row>
    <row r="841" spans="1:72" s="12" customFormat="1" ht="63" x14ac:dyDescent="0.25">
      <c r="A841" s="50" t="s">
        <v>3783</v>
      </c>
      <c r="B841" s="51" t="s">
        <v>3784</v>
      </c>
      <c r="C841" s="46" t="s">
        <v>3785</v>
      </c>
      <c r="D841" s="48" t="s">
        <v>5712</v>
      </c>
      <c r="E841" s="46"/>
      <c r="F841" s="45" t="s">
        <v>111</v>
      </c>
      <c r="G841" s="47" t="s">
        <v>113</v>
      </c>
      <c r="H841" s="47"/>
      <c r="I841" s="50" t="s">
        <v>3779</v>
      </c>
      <c r="J841" s="52" t="s">
        <v>3711</v>
      </c>
      <c r="K841" s="43" t="s">
        <v>2300</v>
      </c>
      <c r="L841" s="52" t="s">
        <v>3780</v>
      </c>
      <c r="M841" s="52" t="s">
        <v>3725</v>
      </c>
      <c r="N841" s="111" t="s">
        <v>466</v>
      </c>
      <c r="O841" s="45" t="s">
        <v>3775</v>
      </c>
      <c r="P841" s="53" t="s">
        <v>3591</v>
      </c>
      <c r="Q841" s="48" t="s">
        <v>8</v>
      </c>
      <c r="R841" s="47" t="s">
        <v>464</v>
      </c>
      <c r="S841" s="124">
        <v>2023</v>
      </c>
      <c r="T841" s="114">
        <v>618.75</v>
      </c>
      <c r="U841" s="49">
        <f t="shared" si="159"/>
        <v>0</v>
      </c>
      <c r="V841" s="173">
        <f t="shared" si="161"/>
        <v>0</v>
      </c>
      <c r="W841" s="11"/>
      <c r="X841" s="11"/>
      <c r="Y841" s="11"/>
      <c r="Z841" s="11"/>
      <c r="AA841" s="11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</row>
    <row r="842" spans="1:72" s="12" customFormat="1" ht="63" x14ac:dyDescent="0.25">
      <c r="A842" s="50" t="s">
        <v>3783</v>
      </c>
      <c r="B842" s="51" t="s">
        <v>3786</v>
      </c>
      <c r="C842" s="46" t="s">
        <v>3787</v>
      </c>
      <c r="D842" s="48" t="s">
        <v>5712</v>
      </c>
      <c r="E842" s="46"/>
      <c r="F842" s="45" t="s">
        <v>111</v>
      </c>
      <c r="G842" s="47" t="s">
        <v>113</v>
      </c>
      <c r="H842" s="47"/>
      <c r="I842" s="50" t="s">
        <v>3779</v>
      </c>
      <c r="J842" s="52" t="s">
        <v>3711</v>
      </c>
      <c r="K842" s="43" t="s">
        <v>2300</v>
      </c>
      <c r="L842" s="52" t="s">
        <v>3780</v>
      </c>
      <c r="M842" s="52" t="s">
        <v>2338</v>
      </c>
      <c r="N842" s="111" t="s">
        <v>466</v>
      </c>
      <c r="O842" s="45" t="s">
        <v>3775</v>
      </c>
      <c r="P842" s="53" t="s">
        <v>3591</v>
      </c>
      <c r="Q842" s="48" t="s">
        <v>8</v>
      </c>
      <c r="R842" s="47" t="s">
        <v>464</v>
      </c>
      <c r="S842" s="124">
        <v>2023</v>
      </c>
      <c r="T842" s="114">
        <v>618.75</v>
      </c>
      <c r="U842" s="49">
        <f t="shared" si="159"/>
        <v>0</v>
      </c>
      <c r="V842" s="173">
        <f t="shared" si="161"/>
        <v>0</v>
      </c>
      <c r="W842" s="11"/>
      <c r="X842" s="11"/>
      <c r="Y842" s="11"/>
      <c r="Z842" s="11"/>
      <c r="AA842" s="11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</row>
    <row r="843" spans="1:72" s="110" customFormat="1" ht="63" x14ac:dyDescent="0.25">
      <c r="A843" s="50" t="s">
        <v>3838</v>
      </c>
      <c r="B843" s="45" t="s">
        <v>3839</v>
      </c>
      <c r="C843" s="46" t="s">
        <v>3840</v>
      </c>
      <c r="D843" s="48" t="s">
        <v>5712</v>
      </c>
      <c r="E843" s="46"/>
      <c r="F843" s="45" t="s">
        <v>111</v>
      </c>
      <c r="G843" s="47" t="s">
        <v>398</v>
      </c>
      <c r="H843" s="47"/>
      <c r="I843" s="52" t="s">
        <v>3570</v>
      </c>
      <c r="J843" s="52" t="s">
        <v>3736</v>
      </c>
      <c r="K843" s="43" t="s">
        <v>2296</v>
      </c>
      <c r="L843" s="52" t="s">
        <v>3570</v>
      </c>
      <c r="M843" s="52" t="s">
        <v>3824</v>
      </c>
      <c r="N843" s="111" t="s">
        <v>466</v>
      </c>
      <c r="O843" s="47" t="s">
        <v>3575</v>
      </c>
      <c r="P843" s="53" t="s">
        <v>3576</v>
      </c>
      <c r="Q843" s="48" t="s">
        <v>8</v>
      </c>
      <c r="R843" s="47" t="s">
        <v>464</v>
      </c>
      <c r="S843" s="46">
        <v>2023</v>
      </c>
      <c r="T843" s="114">
        <v>535.15000000000009</v>
      </c>
      <c r="U843" s="49">
        <f t="shared" ref="U843:U854" si="162">SUM(W843:BT843)</f>
        <v>0</v>
      </c>
      <c r="V843" s="173">
        <f t="shared" ref="V843:V854" si="163">T843*U843</f>
        <v>0</v>
      </c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</row>
    <row r="844" spans="1:72" s="110" customFormat="1" ht="63" x14ac:dyDescent="0.25">
      <c r="A844" s="50" t="s">
        <v>3838</v>
      </c>
      <c r="B844" s="45" t="s">
        <v>3841</v>
      </c>
      <c r="C844" s="46" t="s">
        <v>3842</v>
      </c>
      <c r="D844" s="48" t="s">
        <v>5712</v>
      </c>
      <c r="E844" s="46"/>
      <c r="F844" s="45" t="s">
        <v>111</v>
      </c>
      <c r="G844" s="47" t="s">
        <v>398</v>
      </c>
      <c r="H844" s="47"/>
      <c r="I844" s="52" t="s">
        <v>3570</v>
      </c>
      <c r="J844" s="52" t="s">
        <v>3736</v>
      </c>
      <c r="K844" s="43" t="s">
        <v>2296</v>
      </c>
      <c r="L844" s="52" t="s">
        <v>3570</v>
      </c>
      <c r="M844" s="52" t="s">
        <v>3827</v>
      </c>
      <c r="N844" s="111" t="s">
        <v>466</v>
      </c>
      <c r="O844" s="47" t="s">
        <v>3575</v>
      </c>
      <c r="P844" s="53" t="s">
        <v>3576</v>
      </c>
      <c r="Q844" s="48" t="s">
        <v>8</v>
      </c>
      <c r="R844" s="47" t="s">
        <v>464</v>
      </c>
      <c r="S844" s="46">
        <v>2023</v>
      </c>
      <c r="T844" s="114">
        <v>535.15000000000009</v>
      </c>
      <c r="U844" s="49">
        <f t="shared" si="162"/>
        <v>0</v>
      </c>
      <c r="V844" s="173">
        <f t="shared" si="163"/>
        <v>0</v>
      </c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</row>
    <row r="845" spans="1:72" s="110" customFormat="1" ht="63" x14ac:dyDescent="0.25">
      <c r="A845" s="50" t="s">
        <v>3838</v>
      </c>
      <c r="B845" s="45" t="s">
        <v>3843</v>
      </c>
      <c r="C845" s="46" t="s">
        <v>3844</v>
      </c>
      <c r="D845" s="48" t="s">
        <v>5712</v>
      </c>
      <c r="E845" s="46"/>
      <c r="F845" s="45" t="s">
        <v>111</v>
      </c>
      <c r="G845" s="47" t="s">
        <v>398</v>
      </c>
      <c r="H845" s="47"/>
      <c r="I845" s="52" t="s">
        <v>3570</v>
      </c>
      <c r="J845" s="52" t="s">
        <v>3736</v>
      </c>
      <c r="K845" s="43" t="s">
        <v>2296</v>
      </c>
      <c r="L845" s="52" t="s">
        <v>3570</v>
      </c>
      <c r="M845" s="52" t="s">
        <v>3830</v>
      </c>
      <c r="N845" s="111" t="s">
        <v>466</v>
      </c>
      <c r="O845" s="47" t="s">
        <v>3575</v>
      </c>
      <c r="P845" s="53" t="s">
        <v>3576</v>
      </c>
      <c r="Q845" s="48" t="s">
        <v>8</v>
      </c>
      <c r="R845" s="47" t="s">
        <v>464</v>
      </c>
      <c r="S845" s="46">
        <v>2023</v>
      </c>
      <c r="T845" s="114">
        <v>535.15000000000009</v>
      </c>
      <c r="U845" s="49">
        <f t="shared" si="162"/>
        <v>0</v>
      </c>
      <c r="V845" s="173">
        <f t="shared" si="163"/>
        <v>0</v>
      </c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</row>
    <row r="846" spans="1:72" s="110" customFormat="1" ht="63" x14ac:dyDescent="0.25">
      <c r="A846" s="50" t="s">
        <v>3845</v>
      </c>
      <c r="B846" s="45" t="s">
        <v>3846</v>
      </c>
      <c r="C846" s="46" t="s">
        <v>3847</v>
      </c>
      <c r="D846" s="48" t="s">
        <v>5712</v>
      </c>
      <c r="E846" s="46"/>
      <c r="F846" s="45" t="s">
        <v>111</v>
      </c>
      <c r="G846" s="47" t="s">
        <v>398</v>
      </c>
      <c r="H846" s="47"/>
      <c r="I846" s="52" t="s">
        <v>3570</v>
      </c>
      <c r="J846" s="52" t="s">
        <v>3736</v>
      </c>
      <c r="K846" s="43" t="s">
        <v>2300</v>
      </c>
      <c r="L846" s="52" t="s">
        <v>3570</v>
      </c>
      <c r="M846" s="52" t="s">
        <v>3799</v>
      </c>
      <c r="N846" s="111" t="s">
        <v>466</v>
      </c>
      <c r="O846" s="47" t="s">
        <v>3575</v>
      </c>
      <c r="P846" s="53" t="s">
        <v>3576</v>
      </c>
      <c r="Q846" s="48" t="s">
        <v>8</v>
      </c>
      <c r="R846" s="47" t="s">
        <v>464</v>
      </c>
      <c r="S846" s="46">
        <v>2022</v>
      </c>
      <c r="T846" s="114">
        <v>535.15000000000009</v>
      </c>
      <c r="U846" s="49">
        <f t="shared" si="162"/>
        <v>0</v>
      </c>
      <c r="V846" s="173">
        <f t="shared" si="163"/>
        <v>0</v>
      </c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</row>
    <row r="847" spans="1:72" s="110" customFormat="1" ht="63" x14ac:dyDescent="0.25">
      <c r="A847" s="50" t="s">
        <v>3845</v>
      </c>
      <c r="B847" s="45" t="s">
        <v>3848</v>
      </c>
      <c r="C847" s="46" t="s">
        <v>3849</v>
      </c>
      <c r="D847" s="48" t="s">
        <v>5712</v>
      </c>
      <c r="E847" s="46"/>
      <c r="F847" s="45" t="s">
        <v>111</v>
      </c>
      <c r="G847" s="47" t="s">
        <v>398</v>
      </c>
      <c r="H847" s="47"/>
      <c r="I847" s="52" t="s">
        <v>3570</v>
      </c>
      <c r="J847" s="52" t="s">
        <v>3736</v>
      </c>
      <c r="K847" s="43" t="s">
        <v>2300</v>
      </c>
      <c r="L847" s="52" t="s">
        <v>3570</v>
      </c>
      <c r="M847" s="52" t="s">
        <v>3802</v>
      </c>
      <c r="N847" s="111" t="s">
        <v>466</v>
      </c>
      <c r="O847" s="47" t="s">
        <v>3575</v>
      </c>
      <c r="P847" s="53" t="s">
        <v>3576</v>
      </c>
      <c r="Q847" s="48" t="s">
        <v>8</v>
      </c>
      <c r="R847" s="47" t="s">
        <v>464</v>
      </c>
      <c r="S847" s="46">
        <v>2022</v>
      </c>
      <c r="T847" s="114">
        <v>517.55000000000007</v>
      </c>
      <c r="U847" s="49">
        <f t="shared" si="162"/>
        <v>0</v>
      </c>
      <c r="V847" s="173">
        <f t="shared" si="163"/>
        <v>0</v>
      </c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</row>
    <row r="848" spans="1:72" s="110" customFormat="1" ht="63" x14ac:dyDescent="0.25">
      <c r="A848" s="50" t="s">
        <v>3845</v>
      </c>
      <c r="B848" s="45" t="s">
        <v>3850</v>
      </c>
      <c r="C848" s="46" t="s">
        <v>3851</v>
      </c>
      <c r="D848" s="48" t="s">
        <v>5712</v>
      </c>
      <c r="E848" s="46"/>
      <c r="F848" s="45" t="s">
        <v>111</v>
      </c>
      <c r="G848" s="47" t="s">
        <v>398</v>
      </c>
      <c r="H848" s="47"/>
      <c r="I848" s="52" t="s">
        <v>3570</v>
      </c>
      <c r="J848" s="52" t="s">
        <v>3736</v>
      </c>
      <c r="K848" s="43" t="s">
        <v>2300</v>
      </c>
      <c r="L848" s="52" t="s">
        <v>3570</v>
      </c>
      <c r="M848" s="52" t="s">
        <v>3805</v>
      </c>
      <c r="N848" s="111" t="s">
        <v>466</v>
      </c>
      <c r="O848" s="47" t="s">
        <v>3575</v>
      </c>
      <c r="P848" s="53" t="s">
        <v>3576</v>
      </c>
      <c r="Q848" s="48" t="s">
        <v>8</v>
      </c>
      <c r="R848" s="47" t="s">
        <v>464</v>
      </c>
      <c r="S848" s="46">
        <v>2022</v>
      </c>
      <c r="T848" s="114">
        <v>517.55000000000007</v>
      </c>
      <c r="U848" s="49">
        <f t="shared" si="162"/>
        <v>0</v>
      </c>
      <c r="V848" s="173">
        <f t="shared" si="163"/>
        <v>0</v>
      </c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</row>
    <row r="849" spans="1:72" s="110" customFormat="1" ht="47.25" x14ac:dyDescent="0.25">
      <c r="A849" s="50" t="s">
        <v>3821</v>
      </c>
      <c r="B849" s="45" t="s">
        <v>3822</v>
      </c>
      <c r="C849" s="46" t="s">
        <v>3823</v>
      </c>
      <c r="D849" s="48" t="s">
        <v>5712</v>
      </c>
      <c r="E849" s="46"/>
      <c r="F849" s="45" t="s">
        <v>111</v>
      </c>
      <c r="G849" s="47" t="s">
        <v>398</v>
      </c>
      <c r="H849" s="47"/>
      <c r="I849" s="52" t="s">
        <v>3818</v>
      </c>
      <c r="J849" s="52" t="s">
        <v>3736</v>
      </c>
      <c r="K849" s="43" t="s">
        <v>2296</v>
      </c>
      <c r="L849" s="52" t="s">
        <v>3819</v>
      </c>
      <c r="M849" s="52" t="s">
        <v>3824</v>
      </c>
      <c r="N849" s="111" t="s">
        <v>466</v>
      </c>
      <c r="O849" s="47" t="s">
        <v>3820</v>
      </c>
      <c r="P849" s="53" t="s">
        <v>3699</v>
      </c>
      <c r="Q849" s="48" t="s">
        <v>8</v>
      </c>
      <c r="R849" s="47" t="s">
        <v>464</v>
      </c>
      <c r="S849" s="46">
        <v>2022</v>
      </c>
      <c r="T849" s="114">
        <v>570.90000000000009</v>
      </c>
      <c r="U849" s="49">
        <f t="shared" si="162"/>
        <v>0</v>
      </c>
      <c r="V849" s="173">
        <f t="shared" si="163"/>
        <v>0</v>
      </c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</row>
    <row r="850" spans="1:72" s="110" customFormat="1" ht="47.25" x14ac:dyDescent="0.25">
      <c r="A850" s="50" t="s">
        <v>3821</v>
      </c>
      <c r="B850" s="45" t="s">
        <v>3825</v>
      </c>
      <c r="C850" s="46" t="s">
        <v>3826</v>
      </c>
      <c r="D850" s="48" t="s">
        <v>5712</v>
      </c>
      <c r="E850" s="46"/>
      <c r="F850" s="45" t="s">
        <v>111</v>
      </c>
      <c r="G850" s="47" t="s">
        <v>398</v>
      </c>
      <c r="H850" s="47"/>
      <c r="I850" s="52" t="s">
        <v>3818</v>
      </c>
      <c r="J850" s="52" t="s">
        <v>3736</v>
      </c>
      <c r="K850" s="43" t="s">
        <v>2296</v>
      </c>
      <c r="L850" s="52" t="s">
        <v>3819</v>
      </c>
      <c r="M850" s="52" t="s">
        <v>3827</v>
      </c>
      <c r="N850" s="111" t="s">
        <v>466</v>
      </c>
      <c r="O850" s="47" t="s">
        <v>3820</v>
      </c>
      <c r="P850" s="53" t="s">
        <v>3699</v>
      </c>
      <c r="Q850" s="48" t="s">
        <v>8</v>
      </c>
      <c r="R850" s="47" t="s">
        <v>464</v>
      </c>
      <c r="S850" s="46">
        <v>2022</v>
      </c>
      <c r="T850" s="114">
        <v>570.90000000000009</v>
      </c>
      <c r="U850" s="49">
        <f t="shared" si="162"/>
        <v>0</v>
      </c>
      <c r="V850" s="173">
        <f t="shared" si="163"/>
        <v>0</v>
      </c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</row>
    <row r="851" spans="1:72" s="110" customFormat="1" ht="47.25" x14ac:dyDescent="0.25">
      <c r="A851" s="50" t="s">
        <v>3821</v>
      </c>
      <c r="B851" s="45" t="s">
        <v>3828</v>
      </c>
      <c r="C851" s="46" t="s">
        <v>3829</v>
      </c>
      <c r="D851" s="48" t="s">
        <v>5712</v>
      </c>
      <c r="E851" s="46"/>
      <c r="F851" s="45" t="s">
        <v>111</v>
      </c>
      <c r="G851" s="47" t="s">
        <v>398</v>
      </c>
      <c r="H851" s="47"/>
      <c r="I851" s="52" t="s">
        <v>3818</v>
      </c>
      <c r="J851" s="52" t="s">
        <v>3736</v>
      </c>
      <c r="K851" s="43" t="s">
        <v>2296</v>
      </c>
      <c r="L851" s="52" t="s">
        <v>3819</v>
      </c>
      <c r="M851" s="52" t="s">
        <v>3830</v>
      </c>
      <c r="N851" s="111" t="s">
        <v>466</v>
      </c>
      <c r="O851" s="47" t="s">
        <v>3820</v>
      </c>
      <c r="P851" s="53" t="s">
        <v>3699</v>
      </c>
      <c r="Q851" s="48" t="s">
        <v>8</v>
      </c>
      <c r="R851" s="47" t="s">
        <v>464</v>
      </c>
      <c r="S851" s="46">
        <v>2022</v>
      </c>
      <c r="T851" s="114">
        <v>570.90000000000009</v>
      </c>
      <c r="U851" s="49">
        <f t="shared" si="162"/>
        <v>0</v>
      </c>
      <c r="V851" s="173">
        <f t="shared" si="163"/>
        <v>0</v>
      </c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</row>
    <row r="852" spans="1:72" s="110" customFormat="1" ht="47.25" x14ac:dyDescent="0.25">
      <c r="A852" s="50" t="s">
        <v>3831</v>
      </c>
      <c r="B852" s="45" t="s">
        <v>3832</v>
      </c>
      <c r="C852" s="46" t="s">
        <v>3833</v>
      </c>
      <c r="D852" s="48" t="s">
        <v>5712</v>
      </c>
      <c r="E852" s="46"/>
      <c r="F852" s="45" t="s">
        <v>111</v>
      </c>
      <c r="G852" s="47" t="s">
        <v>398</v>
      </c>
      <c r="H852" s="47"/>
      <c r="I852" s="52" t="s">
        <v>3818</v>
      </c>
      <c r="J852" s="52" t="s">
        <v>3736</v>
      </c>
      <c r="K852" s="43" t="s">
        <v>2300</v>
      </c>
      <c r="L852" s="52" t="s">
        <v>3819</v>
      </c>
      <c r="M852" s="52" t="s">
        <v>3799</v>
      </c>
      <c r="N852" s="111" t="s">
        <v>466</v>
      </c>
      <c r="O852" s="47" t="s">
        <v>3820</v>
      </c>
      <c r="P852" s="53" t="s">
        <v>3699</v>
      </c>
      <c r="Q852" s="48" t="s">
        <v>8</v>
      </c>
      <c r="R852" s="47" t="s">
        <v>464</v>
      </c>
      <c r="S852" s="124">
        <v>2022</v>
      </c>
      <c r="T852" s="114">
        <v>570.90000000000009</v>
      </c>
      <c r="U852" s="49">
        <f t="shared" si="162"/>
        <v>0</v>
      </c>
      <c r="V852" s="173">
        <f t="shared" si="163"/>
        <v>0</v>
      </c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</row>
    <row r="853" spans="1:72" s="110" customFormat="1" ht="47.25" x14ac:dyDescent="0.25">
      <c r="A853" s="50" t="s">
        <v>3831</v>
      </c>
      <c r="B853" s="45" t="s">
        <v>3834</v>
      </c>
      <c r="C853" s="46" t="s">
        <v>3835</v>
      </c>
      <c r="D853" s="48" t="s">
        <v>5712</v>
      </c>
      <c r="E853" s="46"/>
      <c r="F853" s="45" t="s">
        <v>111</v>
      </c>
      <c r="G853" s="47" t="s">
        <v>398</v>
      </c>
      <c r="H853" s="47"/>
      <c r="I853" s="52" t="s">
        <v>3818</v>
      </c>
      <c r="J853" s="52" t="s">
        <v>3736</v>
      </c>
      <c r="K853" s="43" t="s">
        <v>2300</v>
      </c>
      <c r="L853" s="52" t="s">
        <v>3819</v>
      </c>
      <c r="M853" s="52" t="s">
        <v>3802</v>
      </c>
      <c r="N853" s="111" t="s">
        <v>466</v>
      </c>
      <c r="O853" s="47" t="s">
        <v>3820</v>
      </c>
      <c r="P853" s="53" t="s">
        <v>3699</v>
      </c>
      <c r="Q853" s="48" t="s">
        <v>8</v>
      </c>
      <c r="R853" s="47" t="s">
        <v>464</v>
      </c>
      <c r="S853" s="124">
        <v>2022</v>
      </c>
      <c r="T853" s="114">
        <v>570.90000000000009</v>
      </c>
      <c r="U853" s="49">
        <f t="shared" si="162"/>
        <v>0</v>
      </c>
      <c r="V853" s="173">
        <f t="shared" si="163"/>
        <v>0</v>
      </c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</row>
    <row r="854" spans="1:72" s="110" customFormat="1" ht="47.25" x14ac:dyDescent="0.25">
      <c r="A854" s="50" t="s">
        <v>3831</v>
      </c>
      <c r="B854" s="45" t="s">
        <v>3836</v>
      </c>
      <c r="C854" s="46" t="s">
        <v>3837</v>
      </c>
      <c r="D854" s="48" t="s">
        <v>5712</v>
      </c>
      <c r="E854" s="46"/>
      <c r="F854" s="45" t="s">
        <v>111</v>
      </c>
      <c r="G854" s="47" t="s">
        <v>398</v>
      </c>
      <c r="H854" s="47"/>
      <c r="I854" s="52" t="s">
        <v>3818</v>
      </c>
      <c r="J854" s="52" t="s">
        <v>3736</v>
      </c>
      <c r="K854" s="43" t="s">
        <v>2300</v>
      </c>
      <c r="L854" s="52" t="s">
        <v>3819</v>
      </c>
      <c r="M854" s="52" t="s">
        <v>3805</v>
      </c>
      <c r="N854" s="111" t="s">
        <v>466</v>
      </c>
      <c r="O854" s="47" t="s">
        <v>3820</v>
      </c>
      <c r="P854" s="53" t="s">
        <v>3699</v>
      </c>
      <c r="Q854" s="48" t="s">
        <v>8</v>
      </c>
      <c r="R854" s="47" t="s">
        <v>464</v>
      </c>
      <c r="S854" s="46">
        <v>2022</v>
      </c>
      <c r="T854" s="114">
        <v>570.90000000000009</v>
      </c>
      <c r="U854" s="49">
        <f t="shared" si="162"/>
        <v>0</v>
      </c>
      <c r="V854" s="173">
        <f t="shared" si="163"/>
        <v>0</v>
      </c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</row>
    <row r="855" spans="1:72" x14ac:dyDescent="0.25">
      <c r="A855" s="54" t="s">
        <v>3870</v>
      </c>
      <c r="B855" s="77"/>
      <c r="C855" s="78"/>
      <c r="D855" s="77"/>
      <c r="E855" s="78"/>
      <c r="F855" s="79"/>
      <c r="G855" s="80"/>
      <c r="H855" s="80"/>
      <c r="I855" s="80"/>
      <c r="J855" s="58"/>
      <c r="K855" s="57"/>
      <c r="L855" s="58"/>
      <c r="M855" s="58"/>
      <c r="N855" s="58"/>
      <c r="O855" s="59"/>
      <c r="P855" s="60"/>
      <c r="Q855" s="57"/>
      <c r="R855" s="57"/>
      <c r="S855" s="57"/>
      <c r="T855" s="57"/>
      <c r="U855" s="61"/>
      <c r="V855" s="177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</row>
    <row r="856" spans="1:72" x14ac:dyDescent="0.25">
      <c r="A856" s="63" t="s">
        <v>3871</v>
      </c>
      <c r="B856" s="64"/>
      <c r="C856" s="65"/>
      <c r="D856" s="64"/>
      <c r="E856" s="65"/>
      <c r="F856" s="66"/>
      <c r="G856" s="67"/>
      <c r="H856" s="67"/>
      <c r="I856" s="68"/>
      <c r="J856" s="69"/>
      <c r="K856" s="70"/>
      <c r="L856" s="71"/>
      <c r="M856" s="71"/>
      <c r="N856" s="71"/>
      <c r="O856" s="72"/>
      <c r="P856" s="73"/>
      <c r="Q856" s="72"/>
      <c r="R856" s="74"/>
      <c r="S856" s="74"/>
      <c r="T856" s="74"/>
      <c r="U856" s="75"/>
      <c r="V856" s="178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</row>
    <row r="857" spans="1:72" s="12" customFormat="1" ht="47.25" x14ac:dyDescent="0.25">
      <c r="A857" s="50" t="s">
        <v>3875</v>
      </c>
      <c r="B857" s="45" t="s">
        <v>3876</v>
      </c>
      <c r="C857" s="46" t="s">
        <v>3877</v>
      </c>
      <c r="D857" s="48" t="s">
        <v>5712</v>
      </c>
      <c r="E857" s="46"/>
      <c r="F857" s="45" t="s">
        <v>111</v>
      </c>
      <c r="G857" s="47" t="s">
        <v>113</v>
      </c>
      <c r="H857" s="47"/>
      <c r="I857" s="50" t="s">
        <v>3872</v>
      </c>
      <c r="J857" s="50" t="s">
        <v>9</v>
      </c>
      <c r="K857" s="43" t="s">
        <v>2300</v>
      </c>
      <c r="L857" s="50" t="s">
        <v>3873</v>
      </c>
      <c r="M857" s="52" t="s">
        <v>3878</v>
      </c>
      <c r="N857" s="111" t="s">
        <v>466</v>
      </c>
      <c r="O857" s="51" t="s">
        <v>3874</v>
      </c>
      <c r="P857" s="51" t="s">
        <v>3684</v>
      </c>
      <c r="Q857" s="48" t="s">
        <v>9</v>
      </c>
      <c r="R857" s="47" t="s">
        <v>464</v>
      </c>
      <c r="S857" s="44">
        <v>2022</v>
      </c>
      <c r="T857" s="114">
        <v>810.15000000000009</v>
      </c>
      <c r="U857" s="49">
        <f t="shared" ref="U857:U874" si="164">SUM(W857:BT857)</f>
        <v>0</v>
      </c>
      <c r="V857" s="173">
        <f t="shared" ref="V857:V874" si="165">T857*U857</f>
        <v>0</v>
      </c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</row>
    <row r="858" spans="1:72" s="12" customFormat="1" ht="47.25" x14ac:dyDescent="0.25">
      <c r="A858" s="50" t="s">
        <v>3884</v>
      </c>
      <c r="B858" s="51" t="s">
        <v>3885</v>
      </c>
      <c r="C858" s="51" t="s">
        <v>3886</v>
      </c>
      <c r="D858" s="48" t="s">
        <v>5712</v>
      </c>
      <c r="E858" s="46"/>
      <c r="F858" s="45" t="s">
        <v>111</v>
      </c>
      <c r="G858" s="47" t="s">
        <v>113</v>
      </c>
      <c r="H858" s="47"/>
      <c r="I858" s="50" t="s">
        <v>3879</v>
      </c>
      <c r="J858" s="50" t="s">
        <v>3880</v>
      </c>
      <c r="K858" s="43" t="s">
        <v>2300</v>
      </c>
      <c r="L858" s="50" t="s">
        <v>3881</v>
      </c>
      <c r="M858" s="52" t="s">
        <v>2380</v>
      </c>
      <c r="N858" s="111" t="s">
        <v>466</v>
      </c>
      <c r="O858" s="47" t="s">
        <v>3882</v>
      </c>
      <c r="P858" s="51"/>
      <c r="Q858" s="48" t="s">
        <v>9</v>
      </c>
      <c r="R858" s="47" t="s">
        <v>464</v>
      </c>
      <c r="S858" s="44">
        <v>2023</v>
      </c>
      <c r="T858" s="114">
        <v>452.65000000000003</v>
      </c>
      <c r="U858" s="49">
        <f t="shared" si="164"/>
        <v>0</v>
      </c>
      <c r="V858" s="173">
        <f t="shared" si="165"/>
        <v>0</v>
      </c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</row>
    <row r="859" spans="1:72" s="12" customFormat="1" ht="47.25" x14ac:dyDescent="0.25">
      <c r="A859" s="50" t="s">
        <v>3884</v>
      </c>
      <c r="B859" s="51" t="s">
        <v>3887</v>
      </c>
      <c r="C859" s="51" t="s">
        <v>3888</v>
      </c>
      <c r="D859" s="48" t="s">
        <v>5712</v>
      </c>
      <c r="E859" s="46"/>
      <c r="F859" s="45" t="s">
        <v>111</v>
      </c>
      <c r="G859" s="47" t="s">
        <v>113</v>
      </c>
      <c r="H859" s="47"/>
      <c r="I859" s="50" t="s">
        <v>3879</v>
      </c>
      <c r="J859" s="50" t="s">
        <v>3880</v>
      </c>
      <c r="K859" s="43" t="s">
        <v>2300</v>
      </c>
      <c r="L859" s="50" t="s">
        <v>3881</v>
      </c>
      <c r="M859" s="52" t="s">
        <v>2381</v>
      </c>
      <c r="N859" s="111" t="s">
        <v>466</v>
      </c>
      <c r="O859" s="47" t="s">
        <v>3882</v>
      </c>
      <c r="P859" s="51"/>
      <c r="Q859" s="48" t="s">
        <v>9</v>
      </c>
      <c r="R859" s="47" t="s">
        <v>464</v>
      </c>
      <c r="S859" s="44">
        <v>2023</v>
      </c>
      <c r="T859" s="114">
        <v>452.65000000000003</v>
      </c>
      <c r="U859" s="49">
        <f t="shared" si="164"/>
        <v>0</v>
      </c>
      <c r="V859" s="173">
        <f t="shared" si="165"/>
        <v>0</v>
      </c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</row>
    <row r="860" spans="1:72" s="12" customFormat="1" ht="74.25" customHeight="1" x14ac:dyDescent="0.25">
      <c r="A860" s="50" t="s">
        <v>3889</v>
      </c>
      <c r="B860" s="51" t="s">
        <v>3890</v>
      </c>
      <c r="C860" s="46" t="s">
        <v>1818</v>
      </c>
      <c r="D860" s="48" t="s">
        <v>5712</v>
      </c>
      <c r="E860" s="46"/>
      <c r="F860" s="45" t="s">
        <v>111</v>
      </c>
      <c r="G860" s="47" t="s">
        <v>113</v>
      </c>
      <c r="H860" s="47"/>
      <c r="I860" s="50" t="s">
        <v>2382</v>
      </c>
      <c r="J860" s="50" t="s">
        <v>3880</v>
      </c>
      <c r="K860" s="43" t="s">
        <v>2300</v>
      </c>
      <c r="L860" s="50" t="s">
        <v>10</v>
      </c>
      <c r="M860" s="52" t="s">
        <v>2380</v>
      </c>
      <c r="N860" s="111" t="s">
        <v>466</v>
      </c>
      <c r="O860" s="51" t="s">
        <v>3439</v>
      </c>
      <c r="P860" s="51"/>
      <c r="Q860" s="48" t="s">
        <v>9</v>
      </c>
      <c r="R860" s="47" t="s">
        <v>464</v>
      </c>
      <c r="S860" s="44">
        <v>2023</v>
      </c>
      <c r="T860" s="114">
        <v>631.40000000000009</v>
      </c>
      <c r="U860" s="49">
        <f t="shared" si="164"/>
        <v>0</v>
      </c>
      <c r="V860" s="173">
        <f t="shared" si="165"/>
        <v>0</v>
      </c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</row>
    <row r="861" spans="1:72" s="12" customFormat="1" ht="74.25" customHeight="1" x14ac:dyDescent="0.25">
      <c r="A861" s="50" t="s">
        <v>3889</v>
      </c>
      <c r="B861" s="51" t="s">
        <v>3891</v>
      </c>
      <c r="C861" s="46" t="s">
        <v>1819</v>
      </c>
      <c r="D861" s="48" t="s">
        <v>5712</v>
      </c>
      <c r="E861" s="46"/>
      <c r="F861" s="45" t="s">
        <v>111</v>
      </c>
      <c r="G861" s="47" t="s">
        <v>113</v>
      </c>
      <c r="H861" s="47"/>
      <c r="I861" s="50" t="s">
        <v>2382</v>
      </c>
      <c r="J861" s="50" t="s">
        <v>3880</v>
      </c>
      <c r="K861" s="43" t="s">
        <v>2300</v>
      </c>
      <c r="L861" s="50" t="s">
        <v>10</v>
      </c>
      <c r="M861" s="52" t="s">
        <v>2381</v>
      </c>
      <c r="N861" s="111" t="s">
        <v>466</v>
      </c>
      <c r="O861" s="51" t="s">
        <v>3439</v>
      </c>
      <c r="P861" s="51"/>
      <c r="Q861" s="48" t="s">
        <v>9</v>
      </c>
      <c r="R861" s="47" t="s">
        <v>464</v>
      </c>
      <c r="S861" s="44">
        <v>2023</v>
      </c>
      <c r="T861" s="114">
        <v>631.40000000000009</v>
      </c>
      <c r="U861" s="49">
        <f t="shared" si="164"/>
        <v>0</v>
      </c>
      <c r="V861" s="173">
        <f t="shared" si="165"/>
        <v>0</v>
      </c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</row>
    <row r="862" spans="1:72" s="12" customFormat="1" ht="72.75" customHeight="1" x14ac:dyDescent="0.25">
      <c r="A862" s="50" t="s">
        <v>3893</v>
      </c>
      <c r="B862" s="45" t="s">
        <v>3894</v>
      </c>
      <c r="C862" s="46" t="s">
        <v>1812</v>
      </c>
      <c r="D862" s="48" t="s">
        <v>5712</v>
      </c>
      <c r="E862" s="46"/>
      <c r="F862" s="45" t="s">
        <v>111</v>
      </c>
      <c r="G862" s="47" t="s">
        <v>113</v>
      </c>
      <c r="H862" s="47"/>
      <c r="I862" s="50" t="s">
        <v>3892</v>
      </c>
      <c r="J862" s="50" t="s">
        <v>3880</v>
      </c>
      <c r="K862" s="43" t="s">
        <v>2300</v>
      </c>
      <c r="L862" s="50" t="s">
        <v>2373</v>
      </c>
      <c r="M862" s="52" t="s">
        <v>2380</v>
      </c>
      <c r="N862" s="111" t="s">
        <v>466</v>
      </c>
      <c r="O862" s="47" t="s">
        <v>3438</v>
      </c>
      <c r="P862" s="51"/>
      <c r="Q862" s="48" t="s">
        <v>9</v>
      </c>
      <c r="R862" s="47" t="s">
        <v>464</v>
      </c>
      <c r="S862" s="44">
        <v>2023</v>
      </c>
      <c r="T862" s="114">
        <v>532.95000000000005</v>
      </c>
      <c r="U862" s="49">
        <f t="shared" si="164"/>
        <v>0</v>
      </c>
      <c r="V862" s="173">
        <f t="shared" si="165"/>
        <v>0</v>
      </c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</row>
    <row r="863" spans="1:72" s="12" customFormat="1" ht="72.75" customHeight="1" x14ac:dyDescent="0.25">
      <c r="A863" s="50" t="s">
        <v>3893</v>
      </c>
      <c r="B863" s="45" t="s">
        <v>3895</v>
      </c>
      <c r="C863" s="46" t="s">
        <v>1813</v>
      </c>
      <c r="D863" s="48" t="s">
        <v>5712</v>
      </c>
      <c r="E863" s="46"/>
      <c r="F863" s="45" t="s">
        <v>111</v>
      </c>
      <c r="G863" s="47" t="s">
        <v>113</v>
      </c>
      <c r="H863" s="47"/>
      <c r="I863" s="50" t="s">
        <v>3892</v>
      </c>
      <c r="J863" s="50" t="s">
        <v>3880</v>
      </c>
      <c r="K863" s="43" t="s">
        <v>2300</v>
      </c>
      <c r="L863" s="50" t="s">
        <v>2373</v>
      </c>
      <c r="M863" s="52" t="s">
        <v>2381</v>
      </c>
      <c r="N863" s="111" t="s">
        <v>466</v>
      </c>
      <c r="O863" s="47" t="s">
        <v>3438</v>
      </c>
      <c r="P863" s="51"/>
      <c r="Q863" s="48" t="s">
        <v>9</v>
      </c>
      <c r="R863" s="47" t="s">
        <v>464</v>
      </c>
      <c r="S863" s="44">
        <v>2023</v>
      </c>
      <c r="T863" s="114">
        <v>532.95000000000005</v>
      </c>
      <c r="U863" s="49">
        <f t="shared" si="164"/>
        <v>0</v>
      </c>
      <c r="V863" s="173">
        <f t="shared" si="165"/>
        <v>0</v>
      </c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</row>
    <row r="864" spans="1:72" s="12" customFormat="1" ht="60" customHeight="1" x14ac:dyDescent="0.25">
      <c r="A864" s="50" t="s">
        <v>3897</v>
      </c>
      <c r="B864" s="51" t="s">
        <v>3898</v>
      </c>
      <c r="C864" s="46" t="s">
        <v>3899</v>
      </c>
      <c r="D864" s="48" t="s">
        <v>5712</v>
      </c>
      <c r="E864" s="46"/>
      <c r="F864" s="45" t="s">
        <v>111</v>
      </c>
      <c r="G864" s="47" t="s">
        <v>113</v>
      </c>
      <c r="H864" s="47"/>
      <c r="I864" s="50" t="s">
        <v>3900</v>
      </c>
      <c r="J864" s="50" t="s">
        <v>3880</v>
      </c>
      <c r="K864" s="43" t="s">
        <v>2300</v>
      </c>
      <c r="L864" s="50" t="s">
        <v>3901</v>
      </c>
      <c r="M864" s="52" t="s">
        <v>2380</v>
      </c>
      <c r="N864" s="111" t="s">
        <v>466</v>
      </c>
      <c r="O864" s="51" t="s">
        <v>3896</v>
      </c>
      <c r="P864" s="51"/>
      <c r="Q864" s="48" t="s">
        <v>9</v>
      </c>
      <c r="R864" s="47" t="s">
        <v>464</v>
      </c>
      <c r="S864" s="44">
        <v>2023</v>
      </c>
      <c r="T864" s="114">
        <v>667.15000000000009</v>
      </c>
      <c r="U864" s="49">
        <f t="shared" si="164"/>
        <v>0</v>
      </c>
      <c r="V864" s="173">
        <f t="shared" si="165"/>
        <v>0</v>
      </c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</row>
    <row r="865" spans="1:72" s="12" customFormat="1" ht="60" customHeight="1" x14ac:dyDescent="0.25">
      <c r="A865" s="50" t="s">
        <v>3897</v>
      </c>
      <c r="B865" s="51" t="s">
        <v>3902</v>
      </c>
      <c r="C865" s="46" t="s">
        <v>3903</v>
      </c>
      <c r="D865" s="48" t="s">
        <v>5712</v>
      </c>
      <c r="E865" s="46"/>
      <c r="F865" s="45" t="s">
        <v>111</v>
      </c>
      <c r="G865" s="47" t="s">
        <v>113</v>
      </c>
      <c r="H865" s="47"/>
      <c r="I865" s="50" t="s">
        <v>3900</v>
      </c>
      <c r="J865" s="50" t="s">
        <v>3880</v>
      </c>
      <c r="K865" s="43" t="s">
        <v>2300</v>
      </c>
      <c r="L865" s="50" t="s">
        <v>3901</v>
      </c>
      <c r="M865" s="52" t="s">
        <v>2381</v>
      </c>
      <c r="N865" s="111" t="s">
        <v>466</v>
      </c>
      <c r="O865" s="51" t="s">
        <v>3896</v>
      </c>
      <c r="P865" s="51"/>
      <c r="Q865" s="48" t="s">
        <v>9</v>
      </c>
      <c r="R865" s="47" t="s">
        <v>464</v>
      </c>
      <c r="S865" s="44">
        <v>2023</v>
      </c>
      <c r="T865" s="114">
        <v>667.15000000000009</v>
      </c>
      <c r="U865" s="49">
        <f t="shared" si="164"/>
        <v>0</v>
      </c>
      <c r="V865" s="173">
        <f t="shared" si="165"/>
        <v>0</v>
      </c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</row>
    <row r="866" spans="1:72" s="12" customFormat="1" ht="47.25" x14ac:dyDescent="0.25">
      <c r="A866" s="50" t="s">
        <v>3907</v>
      </c>
      <c r="B866" s="51" t="s">
        <v>3908</v>
      </c>
      <c r="C866" s="51" t="s">
        <v>3909</v>
      </c>
      <c r="D866" s="48" t="s">
        <v>5712</v>
      </c>
      <c r="E866" s="46"/>
      <c r="F866" s="45" t="s">
        <v>111</v>
      </c>
      <c r="G866" s="47" t="s">
        <v>113</v>
      </c>
      <c r="H866" s="47"/>
      <c r="I866" s="50" t="s">
        <v>3904</v>
      </c>
      <c r="J866" s="50" t="s">
        <v>9</v>
      </c>
      <c r="K866" s="43" t="s">
        <v>2300</v>
      </c>
      <c r="L866" s="50" t="s">
        <v>3905</v>
      </c>
      <c r="M866" s="52" t="s">
        <v>3878</v>
      </c>
      <c r="N866" s="111" t="s">
        <v>466</v>
      </c>
      <c r="O866" s="47" t="s">
        <v>3906</v>
      </c>
      <c r="P866" s="51"/>
      <c r="Q866" s="48" t="s">
        <v>9</v>
      </c>
      <c r="R866" s="47" t="s">
        <v>464</v>
      </c>
      <c r="S866" s="44">
        <v>2022</v>
      </c>
      <c r="T866" s="114">
        <v>825.00000000000011</v>
      </c>
      <c r="U866" s="49">
        <f t="shared" si="164"/>
        <v>0</v>
      </c>
      <c r="V866" s="173">
        <f t="shared" si="165"/>
        <v>0</v>
      </c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</row>
    <row r="867" spans="1:72" s="12" customFormat="1" ht="63" x14ac:dyDescent="0.25">
      <c r="A867" s="50" t="s">
        <v>3913</v>
      </c>
      <c r="B867" s="51" t="s">
        <v>3914</v>
      </c>
      <c r="C867" s="51" t="s">
        <v>3915</v>
      </c>
      <c r="D867" s="48" t="s">
        <v>5712</v>
      </c>
      <c r="E867" s="46"/>
      <c r="F867" s="45" t="s">
        <v>111</v>
      </c>
      <c r="G867" s="47" t="s">
        <v>113</v>
      </c>
      <c r="H867" s="47"/>
      <c r="I867" s="50" t="s">
        <v>3910</v>
      </c>
      <c r="J867" s="50" t="s">
        <v>3880</v>
      </c>
      <c r="K867" s="43" t="s">
        <v>2300</v>
      </c>
      <c r="L867" s="50" t="s">
        <v>3911</v>
      </c>
      <c r="M867" s="52" t="s">
        <v>2380</v>
      </c>
      <c r="N867" s="111" t="s">
        <v>466</v>
      </c>
      <c r="O867" s="47" t="s">
        <v>3912</v>
      </c>
      <c r="P867" s="51"/>
      <c r="Q867" s="48" t="s">
        <v>9</v>
      </c>
      <c r="R867" s="47" t="s">
        <v>464</v>
      </c>
      <c r="S867" s="44">
        <v>2022</v>
      </c>
      <c r="T867" s="114">
        <v>655.05000000000007</v>
      </c>
      <c r="U867" s="49">
        <f t="shared" si="164"/>
        <v>0</v>
      </c>
      <c r="V867" s="173">
        <f t="shared" si="165"/>
        <v>0</v>
      </c>
      <c r="W867" s="11"/>
      <c r="X867" s="11"/>
      <c r="Y867" s="11"/>
      <c r="Z867" s="11"/>
      <c r="AA867" s="11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</row>
    <row r="868" spans="1:72" s="12" customFormat="1" ht="63" x14ac:dyDescent="0.25">
      <c r="A868" s="50" t="s">
        <v>3913</v>
      </c>
      <c r="B868" s="51" t="s">
        <v>3916</v>
      </c>
      <c r="C868" s="51" t="s">
        <v>3917</v>
      </c>
      <c r="D868" s="48" t="s">
        <v>5712</v>
      </c>
      <c r="E868" s="46"/>
      <c r="F868" s="45" t="s">
        <v>111</v>
      </c>
      <c r="G868" s="47" t="s">
        <v>113</v>
      </c>
      <c r="H868" s="47"/>
      <c r="I868" s="50" t="s">
        <v>3910</v>
      </c>
      <c r="J868" s="50" t="s">
        <v>3880</v>
      </c>
      <c r="K868" s="43" t="s">
        <v>2300</v>
      </c>
      <c r="L868" s="50" t="s">
        <v>3911</v>
      </c>
      <c r="M868" s="52" t="s">
        <v>2381</v>
      </c>
      <c r="N868" s="111" t="s">
        <v>466</v>
      </c>
      <c r="O868" s="47" t="s">
        <v>3912</v>
      </c>
      <c r="P868" s="51"/>
      <c r="Q868" s="48" t="s">
        <v>9</v>
      </c>
      <c r="R868" s="47" t="s">
        <v>464</v>
      </c>
      <c r="S868" s="44">
        <v>2022</v>
      </c>
      <c r="T868" s="114">
        <v>655.05000000000007</v>
      </c>
      <c r="U868" s="49">
        <f t="shared" si="164"/>
        <v>0</v>
      </c>
      <c r="V868" s="173">
        <f t="shared" si="165"/>
        <v>0</v>
      </c>
      <c r="W868" s="11"/>
      <c r="X868" s="11"/>
      <c r="Y868" s="11"/>
      <c r="Z868" s="11"/>
      <c r="AA868" s="11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</row>
    <row r="869" spans="1:72" s="12" customFormat="1" ht="47.25" x14ac:dyDescent="0.25">
      <c r="A869" s="50" t="s">
        <v>3926</v>
      </c>
      <c r="B869" s="51" t="s">
        <v>3927</v>
      </c>
      <c r="C869" s="51" t="s">
        <v>3928</v>
      </c>
      <c r="D869" s="48" t="s">
        <v>5712</v>
      </c>
      <c r="E869" s="46"/>
      <c r="F869" s="45" t="s">
        <v>111</v>
      </c>
      <c r="G869" s="47" t="s">
        <v>113</v>
      </c>
      <c r="H869" s="47"/>
      <c r="I869" s="52" t="s">
        <v>3929</v>
      </c>
      <c r="J869" s="52" t="s">
        <v>3880</v>
      </c>
      <c r="K869" s="43" t="s">
        <v>2300</v>
      </c>
      <c r="L869" s="52" t="s">
        <v>3929</v>
      </c>
      <c r="M869" s="52" t="s">
        <v>2380</v>
      </c>
      <c r="N869" s="111" t="s">
        <v>466</v>
      </c>
      <c r="O869" s="45" t="s">
        <v>3925</v>
      </c>
      <c r="P869" s="51"/>
      <c r="Q869" s="48" t="s">
        <v>9</v>
      </c>
      <c r="R869" s="47" t="s">
        <v>464</v>
      </c>
      <c r="S869" s="46">
        <v>2023</v>
      </c>
      <c r="T869" s="114">
        <v>543.40000000000009</v>
      </c>
      <c r="U869" s="49">
        <f t="shared" si="164"/>
        <v>0</v>
      </c>
      <c r="V869" s="173">
        <f t="shared" si="165"/>
        <v>0</v>
      </c>
      <c r="W869" s="11"/>
      <c r="X869" s="11"/>
      <c r="Y869" s="11"/>
      <c r="Z869" s="11"/>
      <c r="AA869" s="11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</row>
    <row r="870" spans="1:72" s="12" customFormat="1" ht="47.25" x14ac:dyDescent="0.25">
      <c r="A870" s="50" t="s">
        <v>3926</v>
      </c>
      <c r="B870" s="51" t="s">
        <v>3930</v>
      </c>
      <c r="C870" s="51" t="s">
        <v>3931</v>
      </c>
      <c r="D870" s="48" t="s">
        <v>5712</v>
      </c>
      <c r="E870" s="46"/>
      <c r="F870" s="45" t="s">
        <v>111</v>
      </c>
      <c r="G870" s="47" t="s">
        <v>113</v>
      </c>
      <c r="H870" s="47"/>
      <c r="I870" s="52" t="s">
        <v>3929</v>
      </c>
      <c r="J870" s="52" t="s">
        <v>3880</v>
      </c>
      <c r="K870" s="43" t="s">
        <v>2300</v>
      </c>
      <c r="L870" s="52" t="s">
        <v>3929</v>
      </c>
      <c r="M870" s="52" t="s">
        <v>2381</v>
      </c>
      <c r="N870" s="111" t="s">
        <v>466</v>
      </c>
      <c r="O870" s="45" t="s">
        <v>3925</v>
      </c>
      <c r="P870" s="51"/>
      <c r="Q870" s="48" t="s">
        <v>9</v>
      </c>
      <c r="R870" s="47" t="s">
        <v>464</v>
      </c>
      <c r="S870" s="46">
        <v>2023</v>
      </c>
      <c r="T870" s="114">
        <v>543.40000000000009</v>
      </c>
      <c r="U870" s="49">
        <f t="shared" si="164"/>
        <v>0</v>
      </c>
      <c r="V870" s="173">
        <f t="shared" si="165"/>
        <v>0</v>
      </c>
      <c r="W870" s="11"/>
      <c r="X870" s="11"/>
      <c r="Y870" s="11"/>
      <c r="Z870" s="11"/>
      <c r="AA870" s="11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</row>
    <row r="871" spans="1:72" s="12" customFormat="1" ht="47.25" x14ac:dyDescent="0.25">
      <c r="A871" s="50" t="s">
        <v>3920</v>
      </c>
      <c r="B871" s="51" t="s">
        <v>3921</v>
      </c>
      <c r="C871" s="46" t="s">
        <v>3922</v>
      </c>
      <c r="D871" s="48" t="s">
        <v>5712</v>
      </c>
      <c r="E871" s="46"/>
      <c r="F871" s="45" t="s">
        <v>111</v>
      </c>
      <c r="G871" s="47" t="s">
        <v>113</v>
      </c>
      <c r="H871" s="47"/>
      <c r="I871" s="52" t="s">
        <v>3918</v>
      </c>
      <c r="J871" s="52" t="s">
        <v>3880</v>
      </c>
      <c r="K871" s="43" t="s">
        <v>2300</v>
      </c>
      <c r="L871" s="52" t="s">
        <v>3918</v>
      </c>
      <c r="M871" s="52" t="s">
        <v>2380</v>
      </c>
      <c r="N871" s="111" t="s">
        <v>466</v>
      </c>
      <c r="O871" s="47" t="s">
        <v>3919</v>
      </c>
      <c r="P871" s="51"/>
      <c r="Q871" s="48" t="s">
        <v>9</v>
      </c>
      <c r="R871" s="47" t="s">
        <v>464</v>
      </c>
      <c r="S871" s="124">
        <v>2022</v>
      </c>
      <c r="T871" s="114">
        <v>445.50000000000006</v>
      </c>
      <c r="U871" s="49">
        <f t="shared" si="164"/>
        <v>0</v>
      </c>
      <c r="V871" s="173">
        <f t="shared" si="165"/>
        <v>0</v>
      </c>
      <c r="W871" s="11"/>
      <c r="X871" s="11"/>
      <c r="Y871" s="11"/>
      <c r="Z871" s="11"/>
      <c r="AA871" s="11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</row>
    <row r="872" spans="1:72" s="12" customFormat="1" ht="47.25" x14ac:dyDescent="0.25">
      <c r="A872" s="50" t="s">
        <v>3920</v>
      </c>
      <c r="B872" s="51" t="s">
        <v>3923</v>
      </c>
      <c r="C872" s="46" t="s">
        <v>3924</v>
      </c>
      <c r="D872" s="48" t="s">
        <v>5712</v>
      </c>
      <c r="E872" s="46"/>
      <c r="F872" s="45" t="s">
        <v>111</v>
      </c>
      <c r="G872" s="47" t="s">
        <v>113</v>
      </c>
      <c r="H872" s="47"/>
      <c r="I872" s="52" t="s">
        <v>3918</v>
      </c>
      <c r="J872" s="52" t="s">
        <v>3880</v>
      </c>
      <c r="K872" s="43" t="s">
        <v>2300</v>
      </c>
      <c r="L872" s="52" t="s">
        <v>3918</v>
      </c>
      <c r="M872" s="52" t="s">
        <v>2381</v>
      </c>
      <c r="N872" s="111" t="s">
        <v>466</v>
      </c>
      <c r="O872" s="47" t="s">
        <v>3919</v>
      </c>
      <c r="P872" s="51"/>
      <c r="Q872" s="48" t="s">
        <v>9</v>
      </c>
      <c r="R872" s="47" t="s">
        <v>464</v>
      </c>
      <c r="S872" s="124">
        <v>2022</v>
      </c>
      <c r="T872" s="114">
        <v>445.50000000000006</v>
      </c>
      <c r="U872" s="49">
        <f t="shared" si="164"/>
        <v>0</v>
      </c>
      <c r="V872" s="173">
        <f t="shared" si="165"/>
        <v>0</v>
      </c>
      <c r="W872" s="11"/>
      <c r="X872" s="11"/>
      <c r="Y872" s="11"/>
      <c r="Z872" s="11"/>
      <c r="AA872" s="11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</row>
    <row r="873" spans="1:72" s="12" customFormat="1" ht="63" x14ac:dyDescent="0.25">
      <c r="A873" s="50" t="s">
        <v>3933</v>
      </c>
      <c r="B873" s="51" t="s">
        <v>3934</v>
      </c>
      <c r="C873" s="51" t="s">
        <v>3935</v>
      </c>
      <c r="D873" s="48" t="s">
        <v>5712</v>
      </c>
      <c r="E873" s="46"/>
      <c r="F873" s="45" t="s">
        <v>111</v>
      </c>
      <c r="G873" s="47" t="s">
        <v>113</v>
      </c>
      <c r="H873" s="47"/>
      <c r="I873" s="52" t="s">
        <v>3936</v>
      </c>
      <c r="J873" s="52" t="s">
        <v>3880</v>
      </c>
      <c r="K873" s="43" t="s">
        <v>2300</v>
      </c>
      <c r="L873" s="52" t="s">
        <v>3937</v>
      </c>
      <c r="M873" s="52" t="s">
        <v>2380</v>
      </c>
      <c r="N873" s="111" t="s">
        <v>466</v>
      </c>
      <c r="O873" s="45" t="s">
        <v>3932</v>
      </c>
      <c r="P873" s="51"/>
      <c r="Q873" s="48" t="s">
        <v>9</v>
      </c>
      <c r="R873" s="47" t="s">
        <v>464</v>
      </c>
      <c r="S873" s="46">
        <v>2022</v>
      </c>
      <c r="T873" s="114">
        <v>502.15000000000003</v>
      </c>
      <c r="U873" s="49">
        <f t="shared" si="164"/>
        <v>0</v>
      </c>
      <c r="V873" s="173">
        <f t="shared" si="165"/>
        <v>0</v>
      </c>
      <c r="W873" s="11"/>
      <c r="X873" s="11"/>
      <c r="Y873" s="11"/>
      <c r="Z873" s="11"/>
      <c r="AA873" s="11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</row>
    <row r="874" spans="1:72" s="12" customFormat="1" ht="63" x14ac:dyDescent="0.25">
      <c r="A874" s="50" t="s">
        <v>3933</v>
      </c>
      <c r="B874" s="51" t="s">
        <v>3938</v>
      </c>
      <c r="C874" s="51" t="s">
        <v>3939</v>
      </c>
      <c r="D874" s="48" t="s">
        <v>5712</v>
      </c>
      <c r="E874" s="46"/>
      <c r="F874" s="45" t="s">
        <v>111</v>
      </c>
      <c r="G874" s="47" t="s">
        <v>113</v>
      </c>
      <c r="H874" s="47"/>
      <c r="I874" s="52" t="s">
        <v>3936</v>
      </c>
      <c r="J874" s="52" t="s">
        <v>3880</v>
      </c>
      <c r="K874" s="43" t="s">
        <v>2300</v>
      </c>
      <c r="L874" s="52" t="s">
        <v>3937</v>
      </c>
      <c r="M874" s="52" t="s">
        <v>2381</v>
      </c>
      <c r="N874" s="111" t="s">
        <v>466</v>
      </c>
      <c r="O874" s="45" t="s">
        <v>3932</v>
      </c>
      <c r="P874" s="51"/>
      <c r="Q874" s="48" t="s">
        <v>9</v>
      </c>
      <c r="R874" s="47" t="s">
        <v>464</v>
      </c>
      <c r="S874" s="46">
        <v>2022</v>
      </c>
      <c r="T874" s="114">
        <v>502.15000000000003</v>
      </c>
      <c r="U874" s="49">
        <f t="shared" si="164"/>
        <v>0</v>
      </c>
      <c r="V874" s="173">
        <f t="shared" si="165"/>
        <v>0</v>
      </c>
      <c r="W874" s="11"/>
      <c r="X874" s="11"/>
      <c r="Y874" s="11"/>
      <c r="Z874" s="11"/>
      <c r="AA874" s="11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</row>
    <row r="875" spans="1:72" x14ac:dyDescent="0.25">
      <c r="A875" s="63" t="s">
        <v>3940</v>
      </c>
      <c r="B875" s="64"/>
      <c r="C875" s="65"/>
      <c r="D875" s="64"/>
      <c r="E875" s="65"/>
      <c r="F875" s="66"/>
      <c r="G875" s="67"/>
      <c r="H875" s="67"/>
      <c r="I875" s="68"/>
      <c r="J875" s="69"/>
      <c r="K875" s="70"/>
      <c r="L875" s="71"/>
      <c r="M875" s="71"/>
      <c r="N875" s="71"/>
      <c r="O875" s="72"/>
      <c r="P875" s="73"/>
      <c r="Q875" s="72"/>
      <c r="R875" s="74"/>
      <c r="S875" s="74"/>
      <c r="T875" s="74"/>
      <c r="U875" s="75"/>
      <c r="V875" s="178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</row>
    <row r="876" spans="1:72" s="12" customFormat="1" ht="47.25" x14ac:dyDescent="0.25">
      <c r="A876" s="50" t="s">
        <v>3944</v>
      </c>
      <c r="B876" s="51" t="s">
        <v>3945</v>
      </c>
      <c r="C876" s="51" t="s">
        <v>3946</v>
      </c>
      <c r="D876" s="48" t="s">
        <v>5712</v>
      </c>
      <c r="E876" s="46"/>
      <c r="F876" s="45" t="s">
        <v>111</v>
      </c>
      <c r="G876" s="47" t="s">
        <v>398</v>
      </c>
      <c r="H876" s="47"/>
      <c r="I876" s="50" t="s">
        <v>3941</v>
      </c>
      <c r="J876" s="50" t="s">
        <v>11</v>
      </c>
      <c r="K876" s="43" t="s">
        <v>2300</v>
      </c>
      <c r="L876" s="50" t="s">
        <v>3942</v>
      </c>
      <c r="M876" s="52" t="s">
        <v>3947</v>
      </c>
      <c r="N876" s="111" t="s">
        <v>466</v>
      </c>
      <c r="O876" s="47" t="s">
        <v>3943</v>
      </c>
      <c r="P876" s="51"/>
      <c r="Q876" s="48" t="s">
        <v>11</v>
      </c>
      <c r="R876" s="47" t="s">
        <v>464</v>
      </c>
      <c r="S876" s="46">
        <v>2022</v>
      </c>
      <c r="T876" s="114">
        <v>777.15000000000009</v>
      </c>
      <c r="U876" s="49">
        <f t="shared" ref="U876:U881" si="166">SUM(W876:BT876)</f>
        <v>0</v>
      </c>
      <c r="V876" s="173">
        <f t="shared" ref="V876:V881" si="167">T876*U876</f>
        <v>0</v>
      </c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</row>
    <row r="877" spans="1:72" s="12" customFormat="1" ht="47.25" x14ac:dyDescent="0.25">
      <c r="A877" s="50" t="s">
        <v>3958</v>
      </c>
      <c r="B877" s="51" t="s">
        <v>3959</v>
      </c>
      <c r="C877" s="46" t="s">
        <v>3960</v>
      </c>
      <c r="D877" s="48" t="s">
        <v>5712</v>
      </c>
      <c r="E877" s="46"/>
      <c r="F877" s="45" t="s">
        <v>111</v>
      </c>
      <c r="G877" s="47" t="s">
        <v>398</v>
      </c>
      <c r="H877" s="47"/>
      <c r="I877" s="52" t="s">
        <v>3956</v>
      </c>
      <c r="J877" s="52" t="s">
        <v>11</v>
      </c>
      <c r="K877" s="43" t="s">
        <v>2300</v>
      </c>
      <c r="L877" s="52" t="s">
        <v>3956</v>
      </c>
      <c r="M877" s="52" t="s">
        <v>3947</v>
      </c>
      <c r="N877" s="111" t="s">
        <v>466</v>
      </c>
      <c r="O877" s="47" t="s">
        <v>3957</v>
      </c>
      <c r="P877" s="51"/>
      <c r="Q877" s="48" t="s">
        <v>11</v>
      </c>
      <c r="R877" s="47" t="s">
        <v>464</v>
      </c>
      <c r="S877" s="46">
        <v>2023</v>
      </c>
      <c r="T877" s="114">
        <v>748.00000000000011</v>
      </c>
      <c r="U877" s="49">
        <f t="shared" si="166"/>
        <v>0</v>
      </c>
      <c r="V877" s="173">
        <f t="shared" si="167"/>
        <v>0</v>
      </c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</row>
    <row r="878" spans="1:72" s="12" customFormat="1" ht="55.5" customHeight="1" x14ac:dyDescent="0.25">
      <c r="A878" s="50" t="s">
        <v>3949</v>
      </c>
      <c r="B878" s="51" t="s">
        <v>3950</v>
      </c>
      <c r="C878" s="46" t="s">
        <v>1824</v>
      </c>
      <c r="D878" s="48" t="s">
        <v>5712</v>
      </c>
      <c r="E878" s="46"/>
      <c r="F878" s="45" t="s">
        <v>111</v>
      </c>
      <c r="G878" s="47" t="s">
        <v>113</v>
      </c>
      <c r="H878" s="47"/>
      <c r="I878" s="50" t="s">
        <v>12</v>
      </c>
      <c r="J878" s="50" t="s">
        <v>3948</v>
      </c>
      <c r="K878" s="43" t="s">
        <v>2300</v>
      </c>
      <c r="L878" s="50" t="s">
        <v>2394</v>
      </c>
      <c r="M878" s="52" t="s">
        <v>2402</v>
      </c>
      <c r="N878" s="111" t="s">
        <v>466</v>
      </c>
      <c r="O878" s="51" t="s">
        <v>3440</v>
      </c>
      <c r="P878" s="51"/>
      <c r="Q878" s="48" t="s">
        <v>11</v>
      </c>
      <c r="R878" s="47" t="s">
        <v>464</v>
      </c>
      <c r="S878" s="46">
        <v>2022</v>
      </c>
      <c r="T878" s="114">
        <v>565.95000000000005</v>
      </c>
      <c r="U878" s="49">
        <f t="shared" si="166"/>
        <v>0</v>
      </c>
      <c r="V878" s="173">
        <f t="shared" si="167"/>
        <v>0</v>
      </c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</row>
    <row r="879" spans="1:72" s="12" customFormat="1" ht="55.5" customHeight="1" x14ac:dyDescent="0.25">
      <c r="A879" s="50" t="s">
        <v>3949</v>
      </c>
      <c r="B879" s="51" t="s">
        <v>3951</v>
      </c>
      <c r="C879" s="46" t="s">
        <v>1825</v>
      </c>
      <c r="D879" s="48" t="s">
        <v>5712</v>
      </c>
      <c r="E879" s="46"/>
      <c r="F879" s="45" t="s">
        <v>111</v>
      </c>
      <c r="G879" s="47" t="s">
        <v>113</v>
      </c>
      <c r="H879" s="47"/>
      <c r="I879" s="50" t="s">
        <v>12</v>
      </c>
      <c r="J879" s="50" t="s">
        <v>3948</v>
      </c>
      <c r="K879" s="43" t="s">
        <v>2300</v>
      </c>
      <c r="L879" s="50" t="s">
        <v>2394</v>
      </c>
      <c r="M879" s="52" t="s">
        <v>2403</v>
      </c>
      <c r="N879" s="111" t="s">
        <v>466</v>
      </c>
      <c r="O879" s="51" t="s">
        <v>3440</v>
      </c>
      <c r="P879" s="51"/>
      <c r="Q879" s="48" t="s">
        <v>11</v>
      </c>
      <c r="R879" s="47" t="s">
        <v>464</v>
      </c>
      <c r="S879" s="46">
        <v>2022</v>
      </c>
      <c r="T879" s="114">
        <v>565.95000000000005</v>
      </c>
      <c r="U879" s="49">
        <f t="shared" si="166"/>
        <v>0</v>
      </c>
      <c r="V879" s="173">
        <f t="shared" si="167"/>
        <v>0</v>
      </c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</row>
    <row r="880" spans="1:72" s="12" customFormat="1" ht="56.25" customHeight="1" x14ac:dyDescent="0.25">
      <c r="A880" s="50" t="s">
        <v>3953</v>
      </c>
      <c r="B880" s="45" t="s">
        <v>3954</v>
      </c>
      <c r="C880" s="46" t="s">
        <v>1830</v>
      </c>
      <c r="D880" s="48" t="s">
        <v>5712</v>
      </c>
      <c r="E880" s="46"/>
      <c r="F880" s="45" t="s">
        <v>111</v>
      </c>
      <c r="G880" s="47" t="s">
        <v>113</v>
      </c>
      <c r="H880" s="47"/>
      <c r="I880" s="50" t="s">
        <v>3952</v>
      </c>
      <c r="J880" s="50" t="s">
        <v>3948</v>
      </c>
      <c r="K880" s="43" t="s">
        <v>2300</v>
      </c>
      <c r="L880" s="50" t="s">
        <v>3952</v>
      </c>
      <c r="M880" s="52" t="s">
        <v>2402</v>
      </c>
      <c r="N880" s="111" t="s">
        <v>466</v>
      </c>
      <c r="O880" s="47" t="s">
        <v>3441</v>
      </c>
      <c r="P880" s="51"/>
      <c r="Q880" s="48" t="s">
        <v>11</v>
      </c>
      <c r="R880" s="47" t="s">
        <v>464</v>
      </c>
      <c r="S880" s="46">
        <v>2022</v>
      </c>
      <c r="T880" s="114">
        <v>442.20000000000005</v>
      </c>
      <c r="U880" s="49">
        <f t="shared" si="166"/>
        <v>0</v>
      </c>
      <c r="V880" s="173">
        <f t="shared" si="167"/>
        <v>0</v>
      </c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</row>
    <row r="881" spans="1:72" s="12" customFormat="1" ht="56.25" customHeight="1" x14ac:dyDescent="0.25">
      <c r="A881" s="50" t="s">
        <v>3953</v>
      </c>
      <c r="B881" s="45" t="s">
        <v>3955</v>
      </c>
      <c r="C881" s="46" t="s">
        <v>1831</v>
      </c>
      <c r="D881" s="48" t="s">
        <v>5712</v>
      </c>
      <c r="E881" s="46"/>
      <c r="F881" s="45" t="s">
        <v>111</v>
      </c>
      <c r="G881" s="47" t="s">
        <v>113</v>
      </c>
      <c r="H881" s="47"/>
      <c r="I881" s="50" t="s">
        <v>3952</v>
      </c>
      <c r="J881" s="50" t="s">
        <v>3948</v>
      </c>
      <c r="K881" s="43" t="s">
        <v>2300</v>
      </c>
      <c r="L881" s="50" t="s">
        <v>3952</v>
      </c>
      <c r="M881" s="52" t="s">
        <v>2403</v>
      </c>
      <c r="N881" s="111" t="s">
        <v>466</v>
      </c>
      <c r="O881" s="47" t="s">
        <v>3441</v>
      </c>
      <c r="P881" s="51"/>
      <c r="Q881" s="48" t="s">
        <v>11</v>
      </c>
      <c r="R881" s="47" t="s">
        <v>464</v>
      </c>
      <c r="S881" s="46">
        <v>2022</v>
      </c>
      <c r="T881" s="114">
        <v>442.20000000000005</v>
      </c>
      <c r="U881" s="49">
        <f t="shared" si="166"/>
        <v>0</v>
      </c>
      <c r="V881" s="173">
        <f t="shared" si="167"/>
        <v>0</v>
      </c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</row>
    <row r="882" spans="1:72" x14ac:dyDescent="0.25">
      <c r="A882" s="63" t="s">
        <v>3961</v>
      </c>
      <c r="B882" s="64"/>
      <c r="C882" s="65"/>
      <c r="D882" s="64"/>
      <c r="E882" s="65"/>
      <c r="F882" s="66"/>
      <c r="G882" s="67"/>
      <c r="H882" s="67"/>
      <c r="I882" s="68"/>
      <c r="J882" s="69"/>
      <c r="K882" s="70"/>
      <c r="L882" s="71"/>
      <c r="M882" s="71"/>
      <c r="N882" s="71"/>
      <c r="O882" s="72"/>
      <c r="P882" s="73"/>
      <c r="Q882" s="72"/>
      <c r="R882" s="74"/>
      <c r="S882" s="74"/>
      <c r="T882" s="74"/>
      <c r="U882" s="75"/>
      <c r="V882" s="178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</row>
    <row r="883" spans="1:72" s="12" customFormat="1" ht="72.75" customHeight="1" x14ac:dyDescent="0.25">
      <c r="A883" s="50" t="s">
        <v>3963</v>
      </c>
      <c r="B883" s="51" t="s">
        <v>3964</v>
      </c>
      <c r="C883" s="46" t="s">
        <v>1841</v>
      </c>
      <c r="D883" s="48" t="s">
        <v>5712</v>
      </c>
      <c r="E883" s="46"/>
      <c r="F883" s="45" t="s">
        <v>111</v>
      </c>
      <c r="G883" s="47" t="s">
        <v>398</v>
      </c>
      <c r="H883" s="47"/>
      <c r="I883" s="50" t="s">
        <v>2431</v>
      </c>
      <c r="J883" s="50" t="s">
        <v>3962</v>
      </c>
      <c r="K883" s="43" t="s">
        <v>2300</v>
      </c>
      <c r="L883" s="50" t="s">
        <v>2431</v>
      </c>
      <c r="M883" s="52" t="s">
        <v>2421</v>
      </c>
      <c r="N883" s="111" t="s">
        <v>466</v>
      </c>
      <c r="O883" s="47" t="s">
        <v>3443</v>
      </c>
      <c r="P883" s="51"/>
      <c r="Q883" s="48" t="s">
        <v>13</v>
      </c>
      <c r="R883" s="47" t="s">
        <v>464</v>
      </c>
      <c r="S883" s="46">
        <v>2023</v>
      </c>
      <c r="T883" s="114">
        <v>675.95</v>
      </c>
      <c r="U883" s="49">
        <f t="shared" ref="U883:U886" si="168">SUM(W883:BT883)</f>
        <v>0</v>
      </c>
      <c r="V883" s="173">
        <f t="shared" ref="V883:V886" si="169">T883*U883</f>
        <v>0</v>
      </c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</row>
    <row r="884" spans="1:72" s="12" customFormat="1" ht="72.75" customHeight="1" x14ac:dyDescent="0.25">
      <c r="A884" s="50" t="s">
        <v>3963</v>
      </c>
      <c r="B884" s="51" t="s">
        <v>3965</v>
      </c>
      <c r="C884" s="46" t="s">
        <v>1842</v>
      </c>
      <c r="D884" s="48" t="s">
        <v>5712</v>
      </c>
      <c r="E884" s="46"/>
      <c r="F884" s="45" t="s">
        <v>111</v>
      </c>
      <c r="G884" s="47" t="s">
        <v>398</v>
      </c>
      <c r="H884" s="47"/>
      <c r="I884" s="50" t="s">
        <v>2431</v>
      </c>
      <c r="J884" s="50" t="s">
        <v>3962</v>
      </c>
      <c r="K884" s="43" t="s">
        <v>2300</v>
      </c>
      <c r="L884" s="50" t="s">
        <v>2431</v>
      </c>
      <c r="M884" s="52" t="s">
        <v>2422</v>
      </c>
      <c r="N884" s="111" t="s">
        <v>466</v>
      </c>
      <c r="O884" s="47" t="s">
        <v>3443</v>
      </c>
      <c r="P884" s="51"/>
      <c r="Q884" s="48" t="s">
        <v>13</v>
      </c>
      <c r="R884" s="47" t="s">
        <v>464</v>
      </c>
      <c r="S884" s="46">
        <v>2023</v>
      </c>
      <c r="T884" s="114">
        <v>675.95</v>
      </c>
      <c r="U884" s="49">
        <f t="shared" si="168"/>
        <v>0</v>
      </c>
      <c r="V884" s="173">
        <f t="shared" si="169"/>
        <v>0</v>
      </c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</row>
    <row r="885" spans="1:72" s="12" customFormat="1" ht="58.5" customHeight="1" x14ac:dyDescent="0.25">
      <c r="A885" s="50" t="s">
        <v>3966</v>
      </c>
      <c r="B885" s="51" t="s">
        <v>3967</v>
      </c>
      <c r="C885" s="46" t="s">
        <v>1835</v>
      </c>
      <c r="D885" s="48" t="s">
        <v>5712</v>
      </c>
      <c r="E885" s="46"/>
      <c r="F885" s="45" t="s">
        <v>111</v>
      </c>
      <c r="G885" s="47" t="s">
        <v>398</v>
      </c>
      <c r="H885" s="47"/>
      <c r="I885" s="50" t="s">
        <v>14</v>
      </c>
      <c r="J885" s="50" t="s">
        <v>3962</v>
      </c>
      <c r="K885" s="43" t="s">
        <v>2300</v>
      </c>
      <c r="L885" s="50" t="s">
        <v>14</v>
      </c>
      <c r="M885" s="52" t="s">
        <v>2421</v>
      </c>
      <c r="N885" s="111" t="s">
        <v>466</v>
      </c>
      <c r="O885" s="47" t="s">
        <v>3442</v>
      </c>
      <c r="P885" s="51"/>
      <c r="Q885" s="48" t="s">
        <v>13</v>
      </c>
      <c r="R885" s="47" t="s">
        <v>464</v>
      </c>
      <c r="S885" s="46">
        <v>2022</v>
      </c>
      <c r="T885" s="114">
        <v>679.25</v>
      </c>
      <c r="U885" s="49">
        <f t="shared" si="168"/>
        <v>0</v>
      </c>
      <c r="V885" s="173">
        <f t="shared" si="169"/>
        <v>0</v>
      </c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</row>
    <row r="886" spans="1:72" s="12" customFormat="1" ht="58.5" customHeight="1" x14ac:dyDescent="0.25">
      <c r="A886" s="50" t="s">
        <v>3966</v>
      </c>
      <c r="B886" s="51" t="s">
        <v>3968</v>
      </c>
      <c r="C886" s="46" t="s">
        <v>1836</v>
      </c>
      <c r="D886" s="48" t="s">
        <v>5712</v>
      </c>
      <c r="E886" s="46"/>
      <c r="F886" s="45" t="s">
        <v>111</v>
      </c>
      <c r="G886" s="47" t="s">
        <v>398</v>
      </c>
      <c r="H886" s="47"/>
      <c r="I886" s="50" t="s">
        <v>14</v>
      </c>
      <c r="J886" s="50" t="s">
        <v>3962</v>
      </c>
      <c r="K886" s="43" t="s">
        <v>2300</v>
      </c>
      <c r="L886" s="50" t="s">
        <v>14</v>
      </c>
      <c r="M886" s="52" t="s">
        <v>2422</v>
      </c>
      <c r="N886" s="111" t="s">
        <v>466</v>
      </c>
      <c r="O886" s="47" t="s">
        <v>3442</v>
      </c>
      <c r="P886" s="51"/>
      <c r="Q886" s="48" t="s">
        <v>13</v>
      </c>
      <c r="R886" s="47" t="s">
        <v>464</v>
      </c>
      <c r="S886" s="46">
        <v>2022</v>
      </c>
      <c r="T886" s="114">
        <v>679.25</v>
      </c>
      <c r="U886" s="49">
        <f t="shared" si="168"/>
        <v>0</v>
      </c>
      <c r="V886" s="173">
        <f t="shared" si="169"/>
        <v>0</v>
      </c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</row>
    <row r="887" spans="1:72" x14ac:dyDescent="0.25">
      <c r="A887" s="63" t="s">
        <v>3969</v>
      </c>
      <c r="B887" s="64"/>
      <c r="C887" s="65"/>
      <c r="D887" s="64"/>
      <c r="E887" s="65"/>
      <c r="F887" s="66"/>
      <c r="G887" s="67"/>
      <c r="H887" s="67"/>
      <c r="I887" s="68"/>
      <c r="J887" s="69"/>
      <c r="K887" s="70"/>
      <c r="L887" s="71"/>
      <c r="M887" s="71"/>
      <c r="N887" s="71"/>
      <c r="O887" s="72"/>
      <c r="P887" s="73"/>
      <c r="Q887" s="72"/>
      <c r="R887" s="74"/>
      <c r="S887" s="74"/>
      <c r="T887" s="74"/>
      <c r="U887" s="75"/>
      <c r="V887" s="178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</row>
    <row r="888" spans="1:72" s="12" customFormat="1" ht="60.75" customHeight="1" x14ac:dyDescent="0.25">
      <c r="A888" s="50" t="s">
        <v>3971</v>
      </c>
      <c r="B888" s="51" t="s">
        <v>3972</v>
      </c>
      <c r="C888" s="46" t="s">
        <v>1847</v>
      </c>
      <c r="D888" s="48" t="s">
        <v>5712</v>
      </c>
      <c r="E888" s="46"/>
      <c r="F888" s="45" t="s">
        <v>111</v>
      </c>
      <c r="G888" s="47" t="s">
        <v>398</v>
      </c>
      <c r="H888" s="47"/>
      <c r="I888" s="50" t="s">
        <v>2435</v>
      </c>
      <c r="J888" s="50" t="s">
        <v>3970</v>
      </c>
      <c r="K888" s="43" t="s">
        <v>2300</v>
      </c>
      <c r="L888" s="50" t="s">
        <v>2435</v>
      </c>
      <c r="M888" s="52" t="s">
        <v>3973</v>
      </c>
      <c r="N888" s="111" t="s">
        <v>466</v>
      </c>
      <c r="O888" s="51" t="s">
        <v>3444</v>
      </c>
      <c r="P888" s="51"/>
      <c r="Q888" s="48" t="s">
        <v>15</v>
      </c>
      <c r="R888" s="47" t="s">
        <v>464</v>
      </c>
      <c r="S888" s="44">
        <v>2022</v>
      </c>
      <c r="T888" s="114">
        <v>734.25000000000011</v>
      </c>
      <c r="U888" s="49">
        <f t="shared" ref="U888:U889" si="170">SUM(W888:BT888)</f>
        <v>0</v>
      </c>
      <c r="V888" s="173">
        <f>T888*U888</f>
        <v>0</v>
      </c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</row>
    <row r="889" spans="1:72" s="12" customFormat="1" ht="60.75" customHeight="1" x14ac:dyDescent="0.25">
      <c r="A889" s="50" t="s">
        <v>3971</v>
      </c>
      <c r="B889" s="51" t="s">
        <v>3974</v>
      </c>
      <c r="C889" s="46" t="s">
        <v>1848</v>
      </c>
      <c r="D889" s="48" t="s">
        <v>5712</v>
      </c>
      <c r="E889" s="46"/>
      <c r="F889" s="45" t="s">
        <v>111</v>
      </c>
      <c r="G889" s="47" t="s">
        <v>398</v>
      </c>
      <c r="H889" s="47"/>
      <c r="I889" s="50" t="s">
        <v>2435</v>
      </c>
      <c r="J889" s="50" t="s">
        <v>3970</v>
      </c>
      <c r="K889" s="43" t="s">
        <v>2300</v>
      </c>
      <c r="L889" s="50" t="s">
        <v>2435</v>
      </c>
      <c r="M889" s="52" t="s">
        <v>3975</v>
      </c>
      <c r="N889" s="111" t="s">
        <v>466</v>
      </c>
      <c r="O889" s="51" t="s">
        <v>3444</v>
      </c>
      <c r="P889" s="51"/>
      <c r="Q889" s="48" t="s">
        <v>15</v>
      </c>
      <c r="R889" s="47" t="s">
        <v>464</v>
      </c>
      <c r="S889" s="44">
        <v>2022</v>
      </c>
      <c r="T889" s="114">
        <v>734.25000000000011</v>
      </c>
      <c r="U889" s="49">
        <f t="shared" si="170"/>
        <v>0</v>
      </c>
      <c r="V889" s="173">
        <f>T889*U889</f>
        <v>0</v>
      </c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</row>
    <row r="890" spans="1:72" x14ac:dyDescent="0.25">
      <c r="A890" s="63" t="s">
        <v>3976</v>
      </c>
      <c r="B890" s="64"/>
      <c r="C890" s="65"/>
      <c r="D890" s="64"/>
      <c r="E890" s="65"/>
      <c r="F890" s="66"/>
      <c r="G890" s="67"/>
      <c r="H890" s="67"/>
      <c r="I890" s="68"/>
      <c r="J890" s="69"/>
      <c r="K890" s="70"/>
      <c r="L890" s="71"/>
      <c r="M890" s="71"/>
      <c r="N890" s="71"/>
      <c r="O890" s="72"/>
      <c r="P890" s="73"/>
      <c r="Q890" s="72"/>
      <c r="R890" s="74"/>
      <c r="S890" s="74"/>
      <c r="T890" s="74"/>
      <c r="U890" s="75"/>
      <c r="V890" s="178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</row>
    <row r="891" spans="1:72" s="12" customFormat="1" ht="47.25" x14ac:dyDescent="0.25">
      <c r="A891" s="50" t="s">
        <v>3978</v>
      </c>
      <c r="B891" s="51" t="s">
        <v>3979</v>
      </c>
      <c r="C891" s="51" t="s">
        <v>1853</v>
      </c>
      <c r="D891" s="48" t="s">
        <v>5712</v>
      </c>
      <c r="E891" s="46"/>
      <c r="F891" s="45" t="s">
        <v>111</v>
      </c>
      <c r="G891" s="47" t="s">
        <v>398</v>
      </c>
      <c r="H891" s="47"/>
      <c r="I891" s="52" t="s">
        <v>2452</v>
      </c>
      <c r="J891" s="52" t="s">
        <v>3977</v>
      </c>
      <c r="K891" s="43" t="s">
        <v>2300</v>
      </c>
      <c r="L891" s="52" t="s">
        <v>3980</v>
      </c>
      <c r="M891" s="52" t="s">
        <v>2454</v>
      </c>
      <c r="N891" s="111" t="s">
        <v>466</v>
      </c>
      <c r="O891" s="47" t="s">
        <v>3445</v>
      </c>
      <c r="P891" s="51"/>
      <c r="Q891" s="48" t="s">
        <v>39</v>
      </c>
      <c r="R891" s="47" t="s">
        <v>464</v>
      </c>
      <c r="S891" s="46">
        <v>2023</v>
      </c>
      <c r="T891" s="114">
        <v>890.45</v>
      </c>
      <c r="U891" s="49">
        <f t="shared" ref="U891:U892" si="171">SUM(W891:BT891)</f>
        <v>0</v>
      </c>
      <c r="V891" s="173">
        <f>T891*U891</f>
        <v>0</v>
      </c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</row>
    <row r="892" spans="1:72" s="12" customFormat="1" ht="48.75" customHeight="1" x14ac:dyDescent="0.25">
      <c r="A892" s="50" t="s">
        <v>3978</v>
      </c>
      <c r="B892" s="51" t="s">
        <v>3981</v>
      </c>
      <c r="C892" s="51" t="s">
        <v>1854</v>
      </c>
      <c r="D892" s="48" t="s">
        <v>5712</v>
      </c>
      <c r="E892" s="46"/>
      <c r="F892" s="45" t="s">
        <v>111</v>
      </c>
      <c r="G892" s="47" t="s">
        <v>398</v>
      </c>
      <c r="H892" s="47"/>
      <c r="I892" s="52" t="s">
        <v>2452</v>
      </c>
      <c r="J892" s="52" t="s">
        <v>3977</v>
      </c>
      <c r="K892" s="43" t="s">
        <v>2300</v>
      </c>
      <c r="L892" s="52" t="s">
        <v>3980</v>
      </c>
      <c r="M892" s="52" t="s">
        <v>2455</v>
      </c>
      <c r="N892" s="111" t="s">
        <v>466</v>
      </c>
      <c r="O892" s="47" t="s">
        <v>3445</v>
      </c>
      <c r="P892" s="51"/>
      <c r="Q892" s="48" t="s">
        <v>39</v>
      </c>
      <c r="R892" s="47" t="s">
        <v>464</v>
      </c>
      <c r="S892" s="46">
        <v>2023</v>
      </c>
      <c r="T892" s="114">
        <v>890.45</v>
      </c>
      <c r="U892" s="49">
        <f t="shared" si="171"/>
        <v>0</v>
      </c>
      <c r="V892" s="173">
        <f>T892*U892</f>
        <v>0</v>
      </c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</row>
    <row r="893" spans="1:72" x14ac:dyDescent="0.25">
      <c r="A893" s="81" t="s">
        <v>3982</v>
      </c>
      <c r="B893" s="77"/>
      <c r="C893" s="78"/>
      <c r="D893" s="77"/>
      <c r="E893" s="78"/>
      <c r="F893" s="79"/>
      <c r="G893" s="80"/>
      <c r="H893" s="80"/>
      <c r="I893" s="80"/>
      <c r="J893" s="58"/>
      <c r="K893" s="57"/>
      <c r="L893" s="58"/>
      <c r="M893" s="58"/>
      <c r="N893" s="58"/>
      <c r="O893" s="59"/>
      <c r="P893" s="60"/>
      <c r="Q893" s="57"/>
      <c r="R893" s="57"/>
      <c r="S893" s="57"/>
      <c r="T893" s="57"/>
      <c r="U893" s="61"/>
      <c r="V893" s="177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</row>
    <row r="894" spans="1:72" x14ac:dyDescent="0.25">
      <c r="A894" s="63" t="s">
        <v>3983</v>
      </c>
      <c r="B894" s="64"/>
      <c r="C894" s="65"/>
      <c r="D894" s="64"/>
      <c r="E894" s="65"/>
      <c r="F894" s="66"/>
      <c r="G894" s="67"/>
      <c r="H894" s="67"/>
      <c r="I894" s="68"/>
      <c r="J894" s="69"/>
      <c r="K894" s="70"/>
      <c r="L894" s="71"/>
      <c r="M894" s="71"/>
      <c r="N894" s="71"/>
      <c r="O894" s="72"/>
      <c r="P894" s="73"/>
      <c r="Q894" s="72"/>
      <c r="R894" s="74"/>
      <c r="S894" s="74"/>
      <c r="T894" s="74"/>
      <c r="U894" s="75"/>
      <c r="V894" s="178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</row>
    <row r="895" spans="1:72" s="110" customFormat="1" ht="63" x14ac:dyDescent="0.25">
      <c r="A895" s="50" t="s">
        <v>3987</v>
      </c>
      <c r="B895" s="45" t="s">
        <v>3988</v>
      </c>
      <c r="C895" s="51" t="s">
        <v>3989</v>
      </c>
      <c r="D895" s="48" t="s">
        <v>5712</v>
      </c>
      <c r="E895" s="46"/>
      <c r="F895" s="45" t="s">
        <v>111</v>
      </c>
      <c r="G895" s="47" t="s">
        <v>398</v>
      </c>
      <c r="H895" s="47"/>
      <c r="I895" s="50" t="s">
        <v>3984</v>
      </c>
      <c r="J895" s="50" t="s">
        <v>3985</v>
      </c>
      <c r="K895" s="43" t="s">
        <v>2296</v>
      </c>
      <c r="L895" s="52" t="s">
        <v>3984</v>
      </c>
      <c r="M895" s="52" t="s">
        <v>3990</v>
      </c>
      <c r="N895" s="111" t="s">
        <v>466</v>
      </c>
      <c r="O895" s="47" t="s">
        <v>3986</v>
      </c>
      <c r="P895" s="53" t="s">
        <v>3576</v>
      </c>
      <c r="Q895" s="47" t="s">
        <v>18</v>
      </c>
      <c r="R895" s="47" t="s">
        <v>464</v>
      </c>
      <c r="S895" s="46">
        <v>2022</v>
      </c>
      <c r="T895" s="114">
        <v>751.30000000000007</v>
      </c>
      <c r="U895" s="49">
        <f t="shared" ref="U895:U918" si="172">SUM(W895:BT895)</f>
        <v>0</v>
      </c>
      <c r="V895" s="173">
        <f t="shared" ref="V895:V908" si="173">T895*U895</f>
        <v>0</v>
      </c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</row>
    <row r="896" spans="1:72" s="110" customFormat="1" ht="63" x14ac:dyDescent="0.25">
      <c r="A896" s="50" t="s">
        <v>3987</v>
      </c>
      <c r="B896" s="45" t="s">
        <v>3991</v>
      </c>
      <c r="C896" s="51" t="s">
        <v>3992</v>
      </c>
      <c r="D896" s="48" t="s">
        <v>5712</v>
      </c>
      <c r="E896" s="46"/>
      <c r="F896" s="45" t="s">
        <v>111</v>
      </c>
      <c r="G896" s="47" t="s">
        <v>398</v>
      </c>
      <c r="H896" s="47"/>
      <c r="I896" s="50" t="s">
        <v>3984</v>
      </c>
      <c r="J896" s="50" t="s">
        <v>3985</v>
      </c>
      <c r="K896" s="43" t="s">
        <v>2296</v>
      </c>
      <c r="L896" s="52" t="s">
        <v>3984</v>
      </c>
      <c r="M896" s="52" t="s">
        <v>3993</v>
      </c>
      <c r="N896" s="111" t="s">
        <v>466</v>
      </c>
      <c r="O896" s="47" t="s">
        <v>3986</v>
      </c>
      <c r="P896" s="53" t="s">
        <v>3576</v>
      </c>
      <c r="Q896" s="47" t="s">
        <v>18</v>
      </c>
      <c r="R896" s="47" t="s">
        <v>464</v>
      </c>
      <c r="S896" s="46">
        <v>2022</v>
      </c>
      <c r="T896" s="114">
        <v>751.30000000000007</v>
      </c>
      <c r="U896" s="49">
        <f t="shared" si="172"/>
        <v>0</v>
      </c>
      <c r="V896" s="173">
        <f t="shared" si="173"/>
        <v>0</v>
      </c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</row>
    <row r="897" spans="1:72" s="110" customFormat="1" ht="63" x14ac:dyDescent="0.25">
      <c r="A897" s="50" t="s">
        <v>3994</v>
      </c>
      <c r="B897" s="45" t="s">
        <v>3995</v>
      </c>
      <c r="C897" s="51" t="s">
        <v>3996</v>
      </c>
      <c r="D897" s="48" t="s">
        <v>5712</v>
      </c>
      <c r="E897" s="46"/>
      <c r="F897" s="45" t="s">
        <v>111</v>
      </c>
      <c r="G897" s="47" t="s">
        <v>398</v>
      </c>
      <c r="H897" s="47"/>
      <c r="I897" s="50" t="s">
        <v>3984</v>
      </c>
      <c r="J897" s="50" t="s">
        <v>3985</v>
      </c>
      <c r="K897" s="43" t="s">
        <v>2300</v>
      </c>
      <c r="L897" s="52" t="s">
        <v>3984</v>
      </c>
      <c r="M897" s="52" t="s">
        <v>3997</v>
      </c>
      <c r="N897" s="111" t="s">
        <v>466</v>
      </c>
      <c r="O897" s="47" t="s">
        <v>3986</v>
      </c>
      <c r="P897" s="53" t="s">
        <v>3576</v>
      </c>
      <c r="Q897" s="47" t="s">
        <v>18</v>
      </c>
      <c r="R897" s="47" t="s">
        <v>464</v>
      </c>
      <c r="S897" s="46">
        <v>2022</v>
      </c>
      <c r="T897" s="114">
        <v>751.30000000000007</v>
      </c>
      <c r="U897" s="49">
        <f t="shared" si="172"/>
        <v>0</v>
      </c>
      <c r="V897" s="173">
        <f t="shared" si="173"/>
        <v>0</v>
      </c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</row>
    <row r="898" spans="1:72" s="110" customFormat="1" ht="63" x14ac:dyDescent="0.25">
      <c r="A898" s="50" t="s">
        <v>3994</v>
      </c>
      <c r="B898" s="45" t="s">
        <v>3998</v>
      </c>
      <c r="C898" s="51" t="s">
        <v>3999</v>
      </c>
      <c r="D898" s="48" t="s">
        <v>5712</v>
      </c>
      <c r="E898" s="46"/>
      <c r="F898" s="45" t="s">
        <v>111</v>
      </c>
      <c r="G898" s="47" t="s">
        <v>398</v>
      </c>
      <c r="H898" s="47"/>
      <c r="I898" s="50" t="s">
        <v>3984</v>
      </c>
      <c r="J898" s="50" t="s">
        <v>3985</v>
      </c>
      <c r="K898" s="43" t="s">
        <v>2300</v>
      </c>
      <c r="L898" s="52" t="s">
        <v>3984</v>
      </c>
      <c r="M898" s="52" t="s">
        <v>4000</v>
      </c>
      <c r="N898" s="111" t="s">
        <v>466</v>
      </c>
      <c r="O898" s="47" t="s">
        <v>3986</v>
      </c>
      <c r="P898" s="53" t="s">
        <v>3576</v>
      </c>
      <c r="Q898" s="47" t="s">
        <v>18</v>
      </c>
      <c r="R898" s="47" t="s">
        <v>464</v>
      </c>
      <c r="S898" s="46">
        <v>2022</v>
      </c>
      <c r="T898" s="114">
        <v>751.30000000000007</v>
      </c>
      <c r="U898" s="49">
        <f t="shared" si="172"/>
        <v>0</v>
      </c>
      <c r="V898" s="173">
        <f t="shared" si="173"/>
        <v>0</v>
      </c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</row>
    <row r="899" spans="1:72" s="110" customFormat="1" ht="47.25" x14ac:dyDescent="0.25">
      <c r="A899" s="50" t="s">
        <v>4004</v>
      </c>
      <c r="B899" s="45" t="s">
        <v>4005</v>
      </c>
      <c r="C899" s="51" t="s">
        <v>4006</v>
      </c>
      <c r="D899" s="48" t="s">
        <v>5712</v>
      </c>
      <c r="E899" s="46"/>
      <c r="F899" s="45" t="s">
        <v>111</v>
      </c>
      <c r="G899" s="47" t="s">
        <v>398</v>
      </c>
      <c r="H899" s="47"/>
      <c r="I899" s="50" t="s">
        <v>4007</v>
      </c>
      <c r="J899" s="50" t="s">
        <v>4001</v>
      </c>
      <c r="K899" s="43" t="s">
        <v>2296</v>
      </c>
      <c r="L899" s="52" t="s">
        <v>4003</v>
      </c>
      <c r="M899" s="52" t="s">
        <v>2462</v>
      </c>
      <c r="N899" s="111" t="s">
        <v>466</v>
      </c>
      <c r="O899" s="45" t="s">
        <v>4002</v>
      </c>
      <c r="P899" s="53" t="s">
        <v>3671</v>
      </c>
      <c r="Q899" s="47" t="s">
        <v>18</v>
      </c>
      <c r="R899" s="47" t="s">
        <v>464</v>
      </c>
      <c r="S899" s="46">
        <v>2022</v>
      </c>
      <c r="T899" s="114">
        <v>909.7</v>
      </c>
      <c r="U899" s="49">
        <f t="shared" si="172"/>
        <v>0</v>
      </c>
      <c r="V899" s="173">
        <f t="shared" si="173"/>
        <v>0</v>
      </c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</row>
    <row r="900" spans="1:72" s="110" customFormat="1" ht="47.25" x14ac:dyDescent="0.25">
      <c r="A900" s="50" t="s">
        <v>4004</v>
      </c>
      <c r="B900" s="45" t="s">
        <v>4008</v>
      </c>
      <c r="C900" s="51" t="s">
        <v>4009</v>
      </c>
      <c r="D900" s="48" t="s">
        <v>5712</v>
      </c>
      <c r="E900" s="46"/>
      <c r="F900" s="45" t="s">
        <v>111</v>
      </c>
      <c r="G900" s="47" t="s">
        <v>398</v>
      </c>
      <c r="H900" s="47"/>
      <c r="I900" s="50" t="s">
        <v>4007</v>
      </c>
      <c r="J900" s="50" t="s">
        <v>4001</v>
      </c>
      <c r="K900" s="43" t="s">
        <v>2296</v>
      </c>
      <c r="L900" s="52" t="s">
        <v>4003</v>
      </c>
      <c r="M900" s="52" t="s">
        <v>2463</v>
      </c>
      <c r="N900" s="111" t="s">
        <v>466</v>
      </c>
      <c r="O900" s="45" t="s">
        <v>4002</v>
      </c>
      <c r="P900" s="53" t="s">
        <v>3671</v>
      </c>
      <c r="Q900" s="47" t="s">
        <v>18</v>
      </c>
      <c r="R900" s="47" t="s">
        <v>464</v>
      </c>
      <c r="S900" s="46">
        <v>2022</v>
      </c>
      <c r="T900" s="114">
        <v>909.7</v>
      </c>
      <c r="U900" s="49">
        <f t="shared" si="172"/>
        <v>0</v>
      </c>
      <c r="V900" s="173">
        <f t="shared" si="173"/>
        <v>0</v>
      </c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</row>
    <row r="901" spans="1:72" s="110" customFormat="1" ht="47.25" x14ac:dyDescent="0.25">
      <c r="A901" s="50" t="s">
        <v>4010</v>
      </c>
      <c r="B901" s="45" t="s">
        <v>4011</v>
      </c>
      <c r="C901" s="51" t="s">
        <v>4012</v>
      </c>
      <c r="D901" s="48" t="s">
        <v>5712</v>
      </c>
      <c r="E901" s="46"/>
      <c r="F901" s="45" t="s">
        <v>111</v>
      </c>
      <c r="G901" s="47" t="s">
        <v>398</v>
      </c>
      <c r="H901" s="47"/>
      <c r="I901" s="50" t="s">
        <v>4007</v>
      </c>
      <c r="J901" s="50" t="s">
        <v>4001</v>
      </c>
      <c r="K901" s="43" t="s">
        <v>2300</v>
      </c>
      <c r="L901" s="52" t="s">
        <v>4003</v>
      </c>
      <c r="M901" s="52" t="s">
        <v>2465</v>
      </c>
      <c r="N901" s="111" t="s">
        <v>466</v>
      </c>
      <c r="O901" s="45" t="s">
        <v>4002</v>
      </c>
      <c r="P901" s="53" t="s">
        <v>3671</v>
      </c>
      <c r="Q901" s="47" t="s">
        <v>18</v>
      </c>
      <c r="R901" s="47" t="s">
        <v>464</v>
      </c>
      <c r="S901" s="46">
        <v>2022</v>
      </c>
      <c r="T901" s="114">
        <v>909.7</v>
      </c>
      <c r="U901" s="49">
        <f t="shared" si="172"/>
        <v>0</v>
      </c>
      <c r="V901" s="173">
        <f t="shared" si="173"/>
        <v>0</v>
      </c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</row>
    <row r="902" spans="1:72" s="110" customFormat="1" ht="47.25" x14ac:dyDescent="0.25">
      <c r="A902" s="50" t="s">
        <v>4010</v>
      </c>
      <c r="B902" s="45" t="s">
        <v>4013</v>
      </c>
      <c r="C902" s="51" t="s">
        <v>4014</v>
      </c>
      <c r="D902" s="48" t="s">
        <v>5712</v>
      </c>
      <c r="E902" s="46"/>
      <c r="F902" s="45" t="s">
        <v>111</v>
      </c>
      <c r="G902" s="47" t="s">
        <v>398</v>
      </c>
      <c r="H902" s="47"/>
      <c r="I902" s="50" t="s">
        <v>4007</v>
      </c>
      <c r="J902" s="50" t="s">
        <v>4001</v>
      </c>
      <c r="K902" s="43" t="s">
        <v>2300</v>
      </c>
      <c r="L902" s="52" t="s">
        <v>4003</v>
      </c>
      <c r="M902" s="52" t="s">
        <v>2466</v>
      </c>
      <c r="N902" s="111" t="s">
        <v>466</v>
      </c>
      <c r="O902" s="45" t="s">
        <v>4002</v>
      </c>
      <c r="P902" s="53" t="s">
        <v>3671</v>
      </c>
      <c r="Q902" s="47" t="s">
        <v>18</v>
      </c>
      <c r="R902" s="47" t="s">
        <v>464</v>
      </c>
      <c r="S902" s="46">
        <v>2022</v>
      </c>
      <c r="T902" s="114">
        <v>909.7</v>
      </c>
      <c r="U902" s="49">
        <f t="shared" si="172"/>
        <v>0</v>
      </c>
      <c r="V902" s="173">
        <f t="shared" si="173"/>
        <v>0</v>
      </c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</row>
    <row r="903" spans="1:72" s="110" customFormat="1" ht="63" x14ac:dyDescent="0.25">
      <c r="A903" s="50" t="s">
        <v>4018</v>
      </c>
      <c r="B903" s="45" t="s">
        <v>4019</v>
      </c>
      <c r="C903" s="51" t="s">
        <v>4020</v>
      </c>
      <c r="D903" s="48" t="s">
        <v>5712</v>
      </c>
      <c r="E903" s="46"/>
      <c r="F903" s="45" t="s">
        <v>111</v>
      </c>
      <c r="G903" s="47" t="s">
        <v>398</v>
      </c>
      <c r="H903" s="47"/>
      <c r="I903" s="50" t="s">
        <v>4015</v>
      </c>
      <c r="J903" s="50" t="s">
        <v>3985</v>
      </c>
      <c r="K903" s="43" t="s">
        <v>2296</v>
      </c>
      <c r="L903" s="52" t="s">
        <v>4016</v>
      </c>
      <c r="M903" s="52" t="s">
        <v>3990</v>
      </c>
      <c r="N903" s="111" t="s">
        <v>466</v>
      </c>
      <c r="O903" s="47" t="s">
        <v>4017</v>
      </c>
      <c r="P903" s="53" t="s">
        <v>3576</v>
      </c>
      <c r="Q903" s="47" t="s">
        <v>18</v>
      </c>
      <c r="R903" s="47" t="s">
        <v>464</v>
      </c>
      <c r="S903" s="46">
        <v>2022</v>
      </c>
      <c r="T903" s="114">
        <v>460.90000000000003</v>
      </c>
      <c r="U903" s="49">
        <f t="shared" si="172"/>
        <v>0</v>
      </c>
      <c r="V903" s="173">
        <f t="shared" si="173"/>
        <v>0</v>
      </c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</row>
    <row r="904" spans="1:72" s="110" customFormat="1" ht="63" x14ac:dyDescent="0.25">
      <c r="A904" s="50" t="s">
        <v>4018</v>
      </c>
      <c r="B904" s="45" t="s">
        <v>4021</v>
      </c>
      <c r="C904" s="51" t="s">
        <v>4022</v>
      </c>
      <c r="D904" s="48" t="s">
        <v>5712</v>
      </c>
      <c r="E904" s="46"/>
      <c r="F904" s="45" t="s">
        <v>111</v>
      </c>
      <c r="G904" s="47" t="s">
        <v>398</v>
      </c>
      <c r="H904" s="47"/>
      <c r="I904" s="50" t="s">
        <v>4015</v>
      </c>
      <c r="J904" s="50" t="s">
        <v>3985</v>
      </c>
      <c r="K904" s="43" t="s">
        <v>2296</v>
      </c>
      <c r="L904" s="52" t="s">
        <v>4016</v>
      </c>
      <c r="M904" s="52" t="s">
        <v>3993</v>
      </c>
      <c r="N904" s="111" t="s">
        <v>466</v>
      </c>
      <c r="O904" s="47" t="s">
        <v>4017</v>
      </c>
      <c r="P904" s="53" t="s">
        <v>3576</v>
      </c>
      <c r="Q904" s="47" t="s">
        <v>18</v>
      </c>
      <c r="R904" s="47" t="s">
        <v>464</v>
      </c>
      <c r="S904" s="46">
        <v>2022</v>
      </c>
      <c r="T904" s="114">
        <v>460.90000000000003</v>
      </c>
      <c r="U904" s="49">
        <f t="shared" si="172"/>
        <v>0</v>
      </c>
      <c r="V904" s="173">
        <f t="shared" si="173"/>
        <v>0</v>
      </c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</row>
    <row r="905" spans="1:72" s="110" customFormat="1" ht="47.25" x14ac:dyDescent="0.25">
      <c r="A905" s="50" t="s">
        <v>4023</v>
      </c>
      <c r="B905" s="45" t="s">
        <v>4024</v>
      </c>
      <c r="C905" s="51" t="s">
        <v>4025</v>
      </c>
      <c r="D905" s="48" t="s">
        <v>5712</v>
      </c>
      <c r="E905" s="46"/>
      <c r="F905" s="45" t="s">
        <v>111</v>
      </c>
      <c r="G905" s="47" t="s">
        <v>398</v>
      </c>
      <c r="H905" s="47"/>
      <c r="I905" s="50" t="s">
        <v>4026</v>
      </c>
      <c r="J905" s="50" t="s">
        <v>3985</v>
      </c>
      <c r="K905" s="43" t="s">
        <v>2300</v>
      </c>
      <c r="L905" s="52" t="s">
        <v>4026</v>
      </c>
      <c r="M905" s="52" t="s">
        <v>3997</v>
      </c>
      <c r="N905" s="111" t="s">
        <v>466</v>
      </c>
      <c r="O905" s="47" t="s">
        <v>4017</v>
      </c>
      <c r="P905" s="53" t="s">
        <v>3576</v>
      </c>
      <c r="Q905" s="47" t="s">
        <v>18</v>
      </c>
      <c r="R905" s="47" t="s">
        <v>464</v>
      </c>
      <c r="S905" s="124">
        <v>2022</v>
      </c>
      <c r="T905" s="114">
        <v>524.70000000000005</v>
      </c>
      <c r="U905" s="49">
        <f t="shared" si="172"/>
        <v>0</v>
      </c>
      <c r="V905" s="173">
        <f t="shared" si="173"/>
        <v>0</v>
      </c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</row>
    <row r="906" spans="1:72" s="110" customFormat="1" ht="47.25" x14ac:dyDescent="0.25">
      <c r="A906" s="50" t="s">
        <v>4023</v>
      </c>
      <c r="B906" s="45" t="s">
        <v>4027</v>
      </c>
      <c r="C906" s="51" t="s">
        <v>4028</v>
      </c>
      <c r="D906" s="48" t="s">
        <v>5712</v>
      </c>
      <c r="E906" s="46"/>
      <c r="F906" s="45" t="s">
        <v>111</v>
      </c>
      <c r="G906" s="47" t="s">
        <v>398</v>
      </c>
      <c r="H906" s="47"/>
      <c r="I906" s="50" t="s">
        <v>4026</v>
      </c>
      <c r="J906" s="50" t="s">
        <v>3985</v>
      </c>
      <c r="K906" s="43" t="s">
        <v>2300</v>
      </c>
      <c r="L906" s="52" t="s">
        <v>4026</v>
      </c>
      <c r="M906" s="52" t="s">
        <v>4000</v>
      </c>
      <c r="N906" s="111" t="s">
        <v>466</v>
      </c>
      <c r="O906" s="47" t="s">
        <v>4017</v>
      </c>
      <c r="P906" s="53" t="s">
        <v>3576</v>
      </c>
      <c r="Q906" s="47" t="s">
        <v>18</v>
      </c>
      <c r="R906" s="47" t="s">
        <v>464</v>
      </c>
      <c r="S906" s="124">
        <v>2022</v>
      </c>
      <c r="T906" s="114">
        <v>524.70000000000005</v>
      </c>
      <c r="U906" s="49">
        <f t="shared" si="172"/>
        <v>0</v>
      </c>
      <c r="V906" s="173">
        <f t="shared" si="173"/>
        <v>0</v>
      </c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</row>
    <row r="907" spans="1:72" s="12" customFormat="1" ht="47.25" x14ac:dyDescent="0.25">
      <c r="A907" s="50" t="s">
        <v>4031</v>
      </c>
      <c r="B907" s="51" t="s">
        <v>4032</v>
      </c>
      <c r="C907" s="46" t="s">
        <v>4033</v>
      </c>
      <c r="D907" s="48" t="s">
        <v>5712</v>
      </c>
      <c r="E907" s="46"/>
      <c r="F907" s="45" t="s">
        <v>111</v>
      </c>
      <c r="G907" s="47" t="s">
        <v>113</v>
      </c>
      <c r="H907" s="47"/>
      <c r="I907" s="50" t="s">
        <v>4029</v>
      </c>
      <c r="J907" s="50" t="s">
        <v>4001</v>
      </c>
      <c r="K907" s="43" t="s">
        <v>2296</v>
      </c>
      <c r="L907" s="50" t="s">
        <v>4029</v>
      </c>
      <c r="M907" s="52" t="s">
        <v>2462</v>
      </c>
      <c r="N907" s="111" t="s">
        <v>466</v>
      </c>
      <c r="O907" s="51" t="s">
        <v>4030</v>
      </c>
      <c r="P907" s="51" t="s">
        <v>3605</v>
      </c>
      <c r="Q907" s="47" t="s">
        <v>18</v>
      </c>
      <c r="R907" s="47" t="s">
        <v>464</v>
      </c>
      <c r="S907" s="44">
        <v>2023</v>
      </c>
      <c r="T907" s="114">
        <v>646.25</v>
      </c>
      <c r="U907" s="49">
        <f t="shared" si="172"/>
        <v>0</v>
      </c>
      <c r="V907" s="173">
        <f t="shared" si="173"/>
        <v>0</v>
      </c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</row>
    <row r="908" spans="1:72" s="12" customFormat="1" ht="47.25" x14ac:dyDescent="0.25">
      <c r="A908" s="50" t="s">
        <v>4031</v>
      </c>
      <c r="B908" s="51" t="s">
        <v>4034</v>
      </c>
      <c r="C908" s="46" t="s">
        <v>4035</v>
      </c>
      <c r="D908" s="48" t="s">
        <v>5712</v>
      </c>
      <c r="E908" s="46"/>
      <c r="F908" s="45" t="s">
        <v>111</v>
      </c>
      <c r="G908" s="47" t="s">
        <v>113</v>
      </c>
      <c r="H908" s="47"/>
      <c r="I908" s="50" t="s">
        <v>4029</v>
      </c>
      <c r="J908" s="50" t="s">
        <v>4001</v>
      </c>
      <c r="K908" s="43" t="s">
        <v>2296</v>
      </c>
      <c r="L908" s="50" t="s">
        <v>4029</v>
      </c>
      <c r="M908" s="52" t="s">
        <v>2463</v>
      </c>
      <c r="N908" s="111" t="s">
        <v>466</v>
      </c>
      <c r="O908" s="51" t="s">
        <v>4030</v>
      </c>
      <c r="P908" s="51" t="s">
        <v>3605</v>
      </c>
      <c r="Q908" s="47" t="s">
        <v>18</v>
      </c>
      <c r="R908" s="47" t="s">
        <v>464</v>
      </c>
      <c r="S908" s="44">
        <v>2023</v>
      </c>
      <c r="T908" s="114">
        <v>646.25</v>
      </c>
      <c r="U908" s="49">
        <f t="shared" si="172"/>
        <v>0</v>
      </c>
      <c r="V908" s="173">
        <f t="shared" si="173"/>
        <v>0</v>
      </c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</row>
    <row r="909" spans="1:72" s="12" customFormat="1" ht="47.25" x14ac:dyDescent="0.25">
      <c r="A909" s="50" t="s">
        <v>4036</v>
      </c>
      <c r="B909" s="51" t="s">
        <v>4037</v>
      </c>
      <c r="C909" s="46" t="s">
        <v>4038</v>
      </c>
      <c r="D909" s="48" t="s">
        <v>5712</v>
      </c>
      <c r="E909" s="46"/>
      <c r="F909" s="45" t="s">
        <v>111</v>
      </c>
      <c r="G909" s="47" t="s">
        <v>113</v>
      </c>
      <c r="H909" s="47"/>
      <c r="I909" s="50" t="s">
        <v>4029</v>
      </c>
      <c r="J909" s="50" t="s">
        <v>4001</v>
      </c>
      <c r="K909" s="43" t="s">
        <v>2300</v>
      </c>
      <c r="L909" s="50" t="s">
        <v>4029</v>
      </c>
      <c r="M909" s="52" t="s">
        <v>2465</v>
      </c>
      <c r="N909" s="111" t="s">
        <v>466</v>
      </c>
      <c r="O909" s="51" t="s">
        <v>4030</v>
      </c>
      <c r="P909" s="51" t="s">
        <v>3605</v>
      </c>
      <c r="Q909" s="47" t="s">
        <v>18</v>
      </c>
      <c r="R909" s="47" t="s">
        <v>464</v>
      </c>
      <c r="S909" s="44">
        <v>2023</v>
      </c>
      <c r="T909" s="114">
        <v>646.25</v>
      </c>
      <c r="U909" s="49">
        <f t="shared" si="172"/>
        <v>0</v>
      </c>
      <c r="V909" s="173">
        <f t="shared" ref="V909:V918" si="174">T909*U909</f>
        <v>0</v>
      </c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</row>
    <row r="910" spans="1:72" s="12" customFormat="1" ht="47.25" x14ac:dyDescent="0.25">
      <c r="A910" s="50" t="s">
        <v>4036</v>
      </c>
      <c r="B910" s="51" t="s">
        <v>4039</v>
      </c>
      <c r="C910" s="46" t="s">
        <v>4040</v>
      </c>
      <c r="D910" s="48" t="s">
        <v>5712</v>
      </c>
      <c r="E910" s="46"/>
      <c r="F910" s="45" t="s">
        <v>111</v>
      </c>
      <c r="G910" s="47" t="s">
        <v>113</v>
      </c>
      <c r="H910" s="47"/>
      <c r="I910" s="50" t="s">
        <v>4029</v>
      </c>
      <c r="J910" s="50" t="s">
        <v>4001</v>
      </c>
      <c r="K910" s="43" t="s">
        <v>2300</v>
      </c>
      <c r="L910" s="50" t="s">
        <v>4029</v>
      </c>
      <c r="M910" s="52" t="s">
        <v>2466</v>
      </c>
      <c r="N910" s="111" t="s">
        <v>466</v>
      </c>
      <c r="O910" s="51" t="s">
        <v>4030</v>
      </c>
      <c r="P910" s="51" t="s">
        <v>3605</v>
      </c>
      <c r="Q910" s="47" t="s">
        <v>18</v>
      </c>
      <c r="R910" s="47" t="s">
        <v>464</v>
      </c>
      <c r="S910" s="44">
        <v>2023</v>
      </c>
      <c r="T910" s="114">
        <v>646.25</v>
      </c>
      <c r="U910" s="49">
        <f t="shared" si="172"/>
        <v>0</v>
      </c>
      <c r="V910" s="173">
        <f t="shared" si="174"/>
        <v>0</v>
      </c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</row>
    <row r="911" spans="1:72" s="12" customFormat="1" ht="160.5" customHeight="1" x14ac:dyDescent="0.25">
      <c r="A911" s="50" t="s">
        <v>4054</v>
      </c>
      <c r="B911" s="51" t="s">
        <v>4055</v>
      </c>
      <c r="C911" s="51" t="s">
        <v>4056</v>
      </c>
      <c r="D911" s="48" t="s">
        <v>5712</v>
      </c>
      <c r="E911" s="46"/>
      <c r="F911" s="45" t="s">
        <v>111</v>
      </c>
      <c r="G911" s="47" t="s">
        <v>398</v>
      </c>
      <c r="H911" s="47"/>
      <c r="I911" s="50" t="s">
        <v>4057</v>
      </c>
      <c r="J911" s="50" t="s">
        <v>4001</v>
      </c>
      <c r="K911" s="43" t="s">
        <v>2296</v>
      </c>
      <c r="L911" s="50" t="s">
        <v>4058</v>
      </c>
      <c r="M911" s="52" t="s">
        <v>2462</v>
      </c>
      <c r="N911" s="111" t="s">
        <v>466</v>
      </c>
      <c r="O911" s="47" t="s">
        <v>4053</v>
      </c>
      <c r="P911" s="51" t="s">
        <v>3591</v>
      </c>
      <c r="Q911" s="47" t="s">
        <v>18</v>
      </c>
      <c r="R911" s="47" t="s">
        <v>464</v>
      </c>
      <c r="S911" s="46">
        <v>2023</v>
      </c>
      <c r="T911" s="114">
        <v>646.25</v>
      </c>
      <c r="U911" s="49">
        <f t="shared" si="172"/>
        <v>0</v>
      </c>
      <c r="V911" s="173">
        <f t="shared" si="174"/>
        <v>0</v>
      </c>
      <c r="W911" s="11"/>
      <c r="X911" s="11"/>
      <c r="Y911" s="11"/>
      <c r="Z911" s="11"/>
      <c r="AA911" s="11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</row>
    <row r="912" spans="1:72" s="12" customFormat="1" ht="160.5" customHeight="1" x14ac:dyDescent="0.25">
      <c r="A912" s="50" t="s">
        <v>4054</v>
      </c>
      <c r="B912" s="51" t="s">
        <v>4059</v>
      </c>
      <c r="C912" s="51" t="s">
        <v>4060</v>
      </c>
      <c r="D912" s="48" t="s">
        <v>5712</v>
      </c>
      <c r="E912" s="46"/>
      <c r="F912" s="45" t="s">
        <v>111</v>
      </c>
      <c r="G912" s="47" t="s">
        <v>398</v>
      </c>
      <c r="H912" s="47"/>
      <c r="I912" s="50" t="s">
        <v>4057</v>
      </c>
      <c r="J912" s="50" t="s">
        <v>4001</v>
      </c>
      <c r="K912" s="43" t="s">
        <v>2296</v>
      </c>
      <c r="L912" s="50" t="s">
        <v>4058</v>
      </c>
      <c r="M912" s="52" t="s">
        <v>2463</v>
      </c>
      <c r="N912" s="111" t="s">
        <v>466</v>
      </c>
      <c r="O912" s="45" t="s">
        <v>4053</v>
      </c>
      <c r="P912" s="51" t="s">
        <v>3591</v>
      </c>
      <c r="Q912" s="47" t="s">
        <v>18</v>
      </c>
      <c r="R912" s="47" t="s">
        <v>464</v>
      </c>
      <c r="S912" s="46">
        <v>2023</v>
      </c>
      <c r="T912" s="114">
        <v>646.25</v>
      </c>
      <c r="U912" s="49">
        <f t="shared" si="172"/>
        <v>0</v>
      </c>
      <c r="V912" s="173">
        <f t="shared" si="174"/>
        <v>0</v>
      </c>
      <c r="W912" s="11"/>
      <c r="X912" s="11"/>
      <c r="Y912" s="11"/>
      <c r="Z912" s="11"/>
      <c r="AA912" s="11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</row>
    <row r="913" spans="1:72" s="12" customFormat="1" ht="63" x14ac:dyDescent="0.25">
      <c r="A913" s="50" t="s">
        <v>4061</v>
      </c>
      <c r="B913" s="45" t="s">
        <v>4062</v>
      </c>
      <c r="C913" s="51" t="s">
        <v>4063</v>
      </c>
      <c r="D913" s="48" t="s">
        <v>5712</v>
      </c>
      <c r="E913" s="46"/>
      <c r="F913" s="45" t="s">
        <v>111</v>
      </c>
      <c r="G913" s="47" t="s">
        <v>398</v>
      </c>
      <c r="H913" s="47"/>
      <c r="I913" s="50" t="s">
        <v>4064</v>
      </c>
      <c r="J913" s="50" t="s">
        <v>4001</v>
      </c>
      <c r="K913" s="43" t="s">
        <v>2300</v>
      </c>
      <c r="L913" s="50" t="s">
        <v>4065</v>
      </c>
      <c r="M913" s="52" t="s">
        <v>2465</v>
      </c>
      <c r="N913" s="111" t="s">
        <v>466</v>
      </c>
      <c r="O913" s="47" t="s">
        <v>4053</v>
      </c>
      <c r="P913" s="51" t="s">
        <v>3591</v>
      </c>
      <c r="Q913" s="47" t="s">
        <v>18</v>
      </c>
      <c r="R913" s="47" t="s">
        <v>464</v>
      </c>
      <c r="S913" s="46">
        <v>2022</v>
      </c>
      <c r="T913" s="114">
        <v>646.25</v>
      </c>
      <c r="U913" s="49">
        <f t="shared" si="172"/>
        <v>0</v>
      </c>
      <c r="V913" s="173">
        <f t="shared" si="174"/>
        <v>0</v>
      </c>
      <c r="W913" s="11"/>
      <c r="X913" s="11"/>
      <c r="Y913" s="11"/>
      <c r="Z913" s="11"/>
      <c r="AA913" s="11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</row>
    <row r="914" spans="1:72" s="12" customFormat="1" ht="63" x14ac:dyDescent="0.25">
      <c r="A914" s="50" t="s">
        <v>4061</v>
      </c>
      <c r="B914" s="45" t="s">
        <v>4066</v>
      </c>
      <c r="C914" s="51" t="s">
        <v>4067</v>
      </c>
      <c r="D914" s="48" t="s">
        <v>5712</v>
      </c>
      <c r="E914" s="46"/>
      <c r="F914" s="45" t="s">
        <v>111</v>
      </c>
      <c r="G914" s="47" t="s">
        <v>398</v>
      </c>
      <c r="H914" s="47"/>
      <c r="I914" s="50" t="s">
        <v>4064</v>
      </c>
      <c r="J914" s="50" t="s">
        <v>4001</v>
      </c>
      <c r="K914" s="43" t="s">
        <v>2300</v>
      </c>
      <c r="L914" s="50" t="s">
        <v>4065</v>
      </c>
      <c r="M914" s="52" t="s">
        <v>2466</v>
      </c>
      <c r="N914" s="111" t="s">
        <v>466</v>
      </c>
      <c r="O914" s="45" t="s">
        <v>4053</v>
      </c>
      <c r="P914" s="51" t="s">
        <v>3591</v>
      </c>
      <c r="Q914" s="47" t="s">
        <v>18</v>
      </c>
      <c r="R914" s="47" t="s">
        <v>464</v>
      </c>
      <c r="S914" s="46">
        <v>2022</v>
      </c>
      <c r="T914" s="114">
        <v>646.25</v>
      </c>
      <c r="U914" s="49">
        <f t="shared" si="172"/>
        <v>0</v>
      </c>
      <c r="V914" s="173">
        <f t="shared" si="174"/>
        <v>0</v>
      </c>
      <c r="W914" s="11"/>
      <c r="X914" s="11"/>
      <c r="Y914" s="11"/>
      <c r="Z914" s="11"/>
      <c r="AA914" s="11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</row>
    <row r="915" spans="1:72" s="12" customFormat="1" ht="63" x14ac:dyDescent="0.25">
      <c r="A915" s="50" t="s">
        <v>4068</v>
      </c>
      <c r="B915" s="51" t="s">
        <v>4069</v>
      </c>
      <c r="C915" s="46" t="s">
        <v>1857</v>
      </c>
      <c r="D915" s="48" t="s">
        <v>5712</v>
      </c>
      <c r="E915" s="46"/>
      <c r="F915" s="45" t="s">
        <v>111</v>
      </c>
      <c r="G915" s="47" t="s">
        <v>113</v>
      </c>
      <c r="H915" s="47"/>
      <c r="I915" s="50" t="s">
        <v>2456</v>
      </c>
      <c r="J915" s="50" t="s">
        <v>4001</v>
      </c>
      <c r="K915" s="43" t="s">
        <v>2296</v>
      </c>
      <c r="L915" s="50" t="s">
        <v>2458</v>
      </c>
      <c r="M915" s="52" t="s">
        <v>2462</v>
      </c>
      <c r="N915" s="111" t="s">
        <v>466</v>
      </c>
      <c r="O915" s="51" t="s">
        <v>16</v>
      </c>
      <c r="P915" s="51" t="s">
        <v>3577</v>
      </c>
      <c r="Q915" s="47" t="s">
        <v>18</v>
      </c>
      <c r="R915" s="47" t="s">
        <v>464</v>
      </c>
      <c r="S915" s="44">
        <v>2023</v>
      </c>
      <c r="T915" s="114">
        <v>634.70000000000005</v>
      </c>
      <c r="U915" s="49">
        <f t="shared" si="172"/>
        <v>0</v>
      </c>
      <c r="V915" s="173">
        <f t="shared" si="174"/>
        <v>0</v>
      </c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</row>
    <row r="916" spans="1:72" s="12" customFormat="1" ht="63" x14ac:dyDescent="0.25">
      <c r="A916" s="50" t="s">
        <v>4068</v>
      </c>
      <c r="B916" s="51" t="s">
        <v>4070</v>
      </c>
      <c r="C916" s="46" t="s">
        <v>1858</v>
      </c>
      <c r="D916" s="48" t="s">
        <v>5712</v>
      </c>
      <c r="E916" s="46"/>
      <c r="F916" s="45" t="s">
        <v>111</v>
      </c>
      <c r="G916" s="47" t="s">
        <v>113</v>
      </c>
      <c r="H916" s="47"/>
      <c r="I916" s="50" t="s">
        <v>2456</v>
      </c>
      <c r="J916" s="50" t="s">
        <v>4001</v>
      </c>
      <c r="K916" s="43" t="s">
        <v>2296</v>
      </c>
      <c r="L916" s="50" t="s">
        <v>2458</v>
      </c>
      <c r="M916" s="52" t="s">
        <v>2463</v>
      </c>
      <c r="N916" s="111" t="s">
        <v>466</v>
      </c>
      <c r="O916" s="51" t="s">
        <v>16</v>
      </c>
      <c r="P916" s="51" t="s">
        <v>3577</v>
      </c>
      <c r="Q916" s="47" t="s">
        <v>18</v>
      </c>
      <c r="R916" s="47" t="s">
        <v>464</v>
      </c>
      <c r="S916" s="44">
        <v>2023</v>
      </c>
      <c r="T916" s="114">
        <v>634.70000000000005</v>
      </c>
      <c r="U916" s="49">
        <f t="shared" si="172"/>
        <v>0</v>
      </c>
      <c r="V916" s="173">
        <f t="shared" si="174"/>
        <v>0</v>
      </c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</row>
    <row r="917" spans="1:72" s="12" customFormat="1" ht="63" x14ac:dyDescent="0.25">
      <c r="A917" s="50" t="s">
        <v>4071</v>
      </c>
      <c r="B917" s="51" t="s">
        <v>4072</v>
      </c>
      <c r="C917" s="46" t="s">
        <v>1859</v>
      </c>
      <c r="D917" s="48" t="s">
        <v>5712</v>
      </c>
      <c r="E917" s="46"/>
      <c r="F917" s="45" t="s">
        <v>111</v>
      </c>
      <c r="G917" s="47" t="s">
        <v>113</v>
      </c>
      <c r="H917" s="47"/>
      <c r="I917" s="50" t="s">
        <v>2456</v>
      </c>
      <c r="J917" s="50" t="s">
        <v>4001</v>
      </c>
      <c r="K917" s="43" t="s">
        <v>2300</v>
      </c>
      <c r="L917" s="50" t="s">
        <v>2458</v>
      </c>
      <c r="M917" s="52" t="s">
        <v>2465</v>
      </c>
      <c r="N917" s="111" t="s">
        <v>466</v>
      </c>
      <c r="O917" s="51" t="s">
        <v>16</v>
      </c>
      <c r="P917" s="51" t="s">
        <v>3577</v>
      </c>
      <c r="Q917" s="47" t="s">
        <v>18</v>
      </c>
      <c r="R917" s="47" t="s">
        <v>464</v>
      </c>
      <c r="S917" s="44">
        <v>2023</v>
      </c>
      <c r="T917" s="114">
        <v>634.70000000000005</v>
      </c>
      <c r="U917" s="49">
        <f t="shared" si="172"/>
        <v>0</v>
      </c>
      <c r="V917" s="173">
        <f t="shared" si="174"/>
        <v>0</v>
      </c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</row>
    <row r="918" spans="1:72" s="12" customFormat="1" ht="63" x14ac:dyDescent="0.25">
      <c r="A918" s="50" t="s">
        <v>4071</v>
      </c>
      <c r="B918" s="51" t="s">
        <v>4073</v>
      </c>
      <c r="C918" s="46" t="s">
        <v>1860</v>
      </c>
      <c r="D918" s="48" t="s">
        <v>5712</v>
      </c>
      <c r="E918" s="46"/>
      <c r="F918" s="45" t="s">
        <v>111</v>
      </c>
      <c r="G918" s="47" t="s">
        <v>113</v>
      </c>
      <c r="H918" s="47"/>
      <c r="I918" s="50" t="s">
        <v>2456</v>
      </c>
      <c r="J918" s="50" t="s">
        <v>4001</v>
      </c>
      <c r="K918" s="43" t="s">
        <v>2300</v>
      </c>
      <c r="L918" s="50" t="s">
        <v>2458</v>
      </c>
      <c r="M918" s="52" t="s">
        <v>2466</v>
      </c>
      <c r="N918" s="111" t="s">
        <v>466</v>
      </c>
      <c r="O918" s="51" t="s">
        <v>16</v>
      </c>
      <c r="P918" s="51" t="s">
        <v>3577</v>
      </c>
      <c r="Q918" s="47" t="s">
        <v>18</v>
      </c>
      <c r="R918" s="47" t="s">
        <v>464</v>
      </c>
      <c r="S918" s="44">
        <v>2023</v>
      </c>
      <c r="T918" s="114">
        <v>634.70000000000005</v>
      </c>
      <c r="U918" s="49">
        <f t="shared" si="172"/>
        <v>0</v>
      </c>
      <c r="V918" s="173">
        <f t="shared" si="174"/>
        <v>0</v>
      </c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</row>
    <row r="919" spans="1:72" s="122" customFormat="1" ht="47.25" x14ac:dyDescent="0.25">
      <c r="A919" s="50" t="s">
        <v>4078</v>
      </c>
      <c r="B919" s="45" t="s">
        <v>4079</v>
      </c>
      <c r="C919" s="51" t="s">
        <v>4080</v>
      </c>
      <c r="D919" s="48" t="s">
        <v>5712</v>
      </c>
      <c r="E919" s="46"/>
      <c r="F919" s="45" t="s">
        <v>111</v>
      </c>
      <c r="G919" s="47" t="s">
        <v>398</v>
      </c>
      <c r="H919" s="47"/>
      <c r="I919" s="50" t="s">
        <v>3571</v>
      </c>
      <c r="J919" s="50" t="s">
        <v>4074</v>
      </c>
      <c r="K919" s="43" t="s">
        <v>2296</v>
      </c>
      <c r="L919" s="52" t="s">
        <v>4075</v>
      </c>
      <c r="M919" s="52" t="s">
        <v>4081</v>
      </c>
      <c r="N919" s="111" t="s">
        <v>466</v>
      </c>
      <c r="O919" s="45" t="s">
        <v>4076</v>
      </c>
      <c r="P919" s="53" t="s">
        <v>4077</v>
      </c>
      <c r="Q919" s="47" t="s">
        <v>18</v>
      </c>
      <c r="R919" s="47" t="s">
        <v>464</v>
      </c>
      <c r="S919" s="46">
        <v>2022</v>
      </c>
      <c r="T919" s="114">
        <v>539.55000000000007</v>
      </c>
      <c r="U919" s="49">
        <f t="shared" ref="U919:U932" si="175">SUM(W919:BT919)</f>
        <v>0</v>
      </c>
      <c r="V919" s="173">
        <f t="shared" ref="V919:V924" si="176">T919*U919</f>
        <v>0</v>
      </c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  <c r="BS919" s="11"/>
      <c r="BT919" s="11"/>
    </row>
    <row r="920" spans="1:72" s="122" customFormat="1" ht="47.25" x14ac:dyDescent="0.25">
      <c r="A920" s="50" t="s">
        <v>4078</v>
      </c>
      <c r="B920" s="45" t="s">
        <v>4082</v>
      </c>
      <c r="C920" s="51" t="s">
        <v>4083</v>
      </c>
      <c r="D920" s="48" t="s">
        <v>5712</v>
      </c>
      <c r="E920" s="46"/>
      <c r="F920" s="45" t="s">
        <v>111</v>
      </c>
      <c r="G920" s="47" t="s">
        <v>398</v>
      </c>
      <c r="H920" s="47"/>
      <c r="I920" s="50" t="s">
        <v>3571</v>
      </c>
      <c r="J920" s="50" t="s">
        <v>4074</v>
      </c>
      <c r="K920" s="43" t="s">
        <v>2296</v>
      </c>
      <c r="L920" s="52" t="s">
        <v>4075</v>
      </c>
      <c r="M920" s="52" t="s">
        <v>4084</v>
      </c>
      <c r="N920" s="111" t="s">
        <v>466</v>
      </c>
      <c r="O920" s="45" t="s">
        <v>4076</v>
      </c>
      <c r="P920" s="53" t="s">
        <v>4077</v>
      </c>
      <c r="Q920" s="47" t="s">
        <v>18</v>
      </c>
      <c r="R920" s="47" t="s">
        <v>464</v>
      </c>
      <c r="S920" s="46">
        <v>2022</v>
      </c>
      <c r="T920" s="114">
        <v>500.50000000000006</v>
      </c>
      <c r="U920" s="49">
        <f t="shared" si="175"/>
        <v>0</v>
      </c>
      <c r="V920" s="173">
        <f t="shared" si="176"/>
        <v>0</v>
      </c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  <c r="BS920" s="11"/>
      <c r="BT920" s="11"/>
    </row>
    <row r="921" spans="1:72" s="122" customFormat="1" ht="47.25" x14ac:dyDescent="0.25">
      <c r="A921" s="50" t="s">
        <v>4078</v>
      </c>
      <c r="B921" s="45" t="s">
        <v>4085</v>
      </c>
      <c r="C921" s="51" t="s">
        <v>4086</v>
      </c>
      <c r="D921" s="48" t="s">
        <v>5712</v>
      </c>
      <c r="E921" s="46"/>
      <c r="F921" s="45" t="s">
        <v>111</v>
      </c>
      <c r="G921" s="47" t="s">
        <v>398</v>
      </c>
      <c r="H921" s="47"/>
      <c r="I921" s="50" t="s">
        <v>3571</v>
      </c>
      <c r="J921" s="50" t="s">
        <v>4074</v>
      </c>
      <c r="K921" s="43" t="s">
        <v>2296</v>
      </c>
      <c r="L921" s="52" t="s">
        <v>4075</v>
      </c>
      <c r="M921" s="52" t="s">
        <v>4087</v>
      </c>
      <c r="N921" s="111" t="s">
        <v>466</v>
      </c>
      <c r="O921" s="45" t="s">
        <v>4076</v>
      </c>
      <c r="P921" s="53" t="s">
        <v>4077</v>
      </c>
      <c r="Q921" s="47" t="s">
        <v>18</v>
      </c>
      <c r="R921" s="47" t="s">
        <v>464</v>
      </c>
      <c r="S921" s="46">
        <v>2022</v>
      </c>
      <c r="T921" s="114">
        <v>500.50000000000006</v>
      </c>
      <c r="U921" s="49">
        <f t="shared" si="175"/>
        <v>0</v>
      </c>
      <c r="V921" s="173">
        <f t="shared" si="176"/>
        <v>0</v>
      </c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  <c r="BS921" s="11"/>
      <c r="BT921" s="11"/>
    </row>
    <row r="922" spans="1:72" s="122" customFormat="1" ht="47.25" x14ac:dyDescent="0.25">
      <c r="A922" s="50" t="s">
        <v>4088</v>
      </c>
      <c r="B922" s="45" t="s">
        <v>4089</v>
      </c>
      <c r="C922" s="51" t="s">
        <v>4090</v>
      </c>
      <c r="D922" s="48" t="s">
        <v>5712</v>
      </c>
      <c r="E922" s="46"/>
      <c r="F922" s="45" t="s">
        <v>111</v>
      </c>
      <c r="G922" s="47" t="s">
        <v>398</v>
      </c>
      <c r="H922" s="47"/>
      <c r="I922" s="50" t="s">
        <v>3571</v>
      </c>
      <c r="J922" s="50" t="s">
        <v>4074</v>
      </c>
      <c r="K922" s="43" t="s">
        <v>2300</v>
      </c>
      <c r="L922" s="52" t="s">
        <v>4075</v>
      </c>
      <c r="M922" s="52" t="s">
        <v>4091</v>
      </c>
      <c r="N922" s="111" t="s">
        <v>466</v>
      </c>
      <c r="O922" s="45" t="s">
        <v>4076</v>
      </c>
      <c r="P922" s="53" t="s">
        <v>4077</v>
      </c>
      <c r="Q922" s="47" t="s">
        <v>18</v>
      </c>
      <c r="R922" s="47" t="s">
        <v>464</v>
      </c>
      <c r="S922" s="124">
        <v>2022</v>
      </c>
      <c r="T922" s="114">
        <v>500.50000000000006</v>
      </c>
      <c r="U922" s="49">
        <f t="shared" si="175"/>
        <v>0</v>
      </c>
      <c r="V922" s="173">
        <f t="shared" si="176"/>
        <v>0</v>
      </c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  <c r="BS922" s="11"/>
      <c r="BT922" s="11"/>
    </row>
    <row r="923" spans="1:72" s="122" customFormat="1" ht="47.25" x14ac:dyDescent="0.25">
      <c r="A923" s="50" t="s">
        <v>4088</v>
      </c>
      <c r="B923" s="45" t="s">
        <v>4092</v>
      </c>
      <c r="C923" s="51" t="s">
        <v>4093</v>
      </c>
      <c r="D923" s="48" t="s">
        <v>5712</v>
      </c>
      <c r="E923" s="46"/>
      <c r="F923" s="45" t="s">
        <v>111</v>
      </c>
      <c r="G923" s="47" t="s">
        <v>398</v>
      </c>
      <c r="H923" s="47"/>
      <c r="I923" s="50" t="s">
        <v>3571</v>
      </c>
      <c r="J923" s="50" t="s">
        <v>4074</v>
      </c>
      <c r="K923" s="43" t="s">
        <v>2300</v>
      </c>
      <c r="L923" s="52" t="s">
        <v>4075</v>
      </c>
      <c r="M923" s="52" t="s">
        <v>4094</v>
      </c>
      <c r="N923" s="111" t="s">
        <v>466</v>
      </c>
      <c r="O923" s="45" t="s">
        <v>4076</v>
      </c>
      <c r="P923" s="53" t="s">
        <v>4077</v>
      </c>
      <c r="Q923" s="47" t="s">
        <v>18</v>
      </c>
      <c r="R923" s="47" t="s">
        <v>464</v>
      </c>
      <c r="S923" s="124">
        <v>2022</v>
      </c>
      <c r="T923" s="114">
        <v>539.55000000000007</v>
      </c>
      <c r="U923" s="49">
        <f t="shared" si="175"/>
        <v>0</v>
      </c>
      <c r="V923" s="173">
        <f t="shared" si="176"/>
        <v>0</v>
      </c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11"/>
    </row>
    <row r="924" spans="1:72" s="122" customFormat="1" ht="47.25" x14ac:dyDescent="0.25">
      <c r="A924" s="50" t="s">
        <v>4088</v>
      </c>
      <c r="B924" s="45" t="s">
        <v>4095</v>
      </c>
      <c r="C924" s="51" t="s">
        <v>4096</v>
      </c>
      <c r="D924" s="48" t="s">
        <v>5712</v>
      </c>
      <c r="E924" s="46"/>
      <c r="F924" s="45" t="s">
        <v>111</v>
      </c>
      <c r="G924" s="47" t="s">
        <v>398</v>
      </c>
      <c r="H924" s="47"/>
      <c r="I924" s="50" t="s">
        <v>3571</v>
      </c>
      <c r="J924" s="50" t="s">
        <v>4074</v>
      </c>
      <c r="K924" s="43" t="s">
        <v>2300</v>
      </c>
      <c r="L924" s="52" t="s">
        <v>4075</v>
      </c>
      <c r="M924" s="52" t="s">
        <v>4097</v>
      </c>
      <c r="N924" s="111" t="s">
        <v>466</v>
      </c>
      <c r="O924" s="45" t="s">
        <v>4076</v>
      </c>
      <c r="P924" s="53" t="s">
        <v>4077</v>
      </c>
      <c r="Q924" s="47" t="s">
        <v>18</v>
      </c>
      <c r="R924" s="47" t="s">
        <v>464</v>
      </c>
      <c r="S924" s="124">
        <v>2022</v>
      </c>
      <c r="T924" s="114">
        <v>500.50000000000006</v>
      </c>
      <c r="U924" s="49">
        <f t="shared" si="175"/>
        <v>0</v>
      </c>
      <c r="V924" s="173">
        <f t="shared" si="176"/>
        <v>0</v>
      </c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  <c r="BS924" s="11"/>
      <c r="BT924" s="11"/>
    </row>
    <row r="925" spans="1:72" s="12" customFormat="1" ht="47.25" x14ac:dyDescent="0.25">
      <c r="A925" s="50" t="s">
        <v>4101</v>
      </c>
      <c r="B925" s="51" t="s">
        <v>4102</v>
      </c>
      <c r="C925" s="51" t="s">
        <v>4103</v>
      </c>
      <c r="D925" s="48" t="s">
        <v>5712</v>
      </c>
      <c r="E925" s="46"/>
      <c r="F925" s="45" t="s">
        <v>111</v>
      </c>
      <c r="G925" s="47" t="s">
        <v>113</v>
      </c>
      <c r="H925" s="47"/>
      <c r="I925" s="50" t="s">
        <v>4099</v>
      </c>
      <c r="J925" s="50" t="s">
        <v>4001</v>
      </c>
      <c r="K925" s="43" t="s">
        <v>2296</v>
      </c>
      <c r="L925" s="50" t="s">
        <v>4100</v>
      </c>
      <c r="M925" s="52" t="s">
        <v>2462</v>
      </c>
      <c r="N925" s="111" t="s">
        <v>466</v>
      </c>
      <c r="O925" s="45" t="s">
        <v>4098</v>
      </c>
      <c r="P925" s="51" t="s">
        <v>3591</v>
      </c>
      <c r="Q925" s="47" t="s">
        <v>18</v>
      </c>
      <c r="R925" s="47" t="s">
        <v>464</v>
      </c>
      <c r="S925" s="44">
        <v>2023</v>
      </c>
      <c r="T925" s="114">
        <v>631.40000000000009</v>
      </c>
      <c r="U925" s="49">
        <f t="shared" si="175"/>
        <v>0</v>
      </c>
      <c r="V925" s="173">
        <f t="shared" ref="V925:V932" si="177">T925*U925</f>
        <v>0</v>
      </c>
      <c r="W925" s="11"/>
      <c r="X925" s="11"/>
      <c r="Y925" s="11"/>
      <c r="Z925" s="11"/>
      <c r="AA925" s="11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</row>
    <row r="926" spans="1:72" s="12" customFormat="1" ht="47.25" x14ac:dyDescent="0.25">
      <c r="A926" s="50" t="s">
        <v>4101</v>
      </c>
      <c r="B926" s="51" t="s">
        <v>4104</v>
      </c>
      <c r="C926" s="51" t="s">
        <v>4105</v>
      </c>
      <c r="D926" s="48" t="s">
        <v>5712</v>
      </c>
      <c r="E926" s="46"/>
      <c r="F926" s="45" t="s">
        <v>111</v>
      </c>
      <c r="G926" s="47" t="s">
        <v>113</v>
      </c>
      <c r="H926" s="47"/>
      <c r="I926" s="50" t="s">
        <v>4099</v>
      </c>
      <c r="J926" s="50" t="s">
        <v>4001</v>
      </c>
      <c r="K926" s="43" t="s">
        <v>2296</v>
      </c>
      <c r="L926" s="50" t="s">
        <v>4100</v>
      </c>
      <c r="M926" s="52" t="s">
        <v>2463</v>
      </c>
      <c r="N926" s="111" t="s">
        <v>466</v>
      </c>
      <c r="O926" s="45" t="s">
        <v>4098</v>
      </c>
      <c r="P926" s="51" t="s">
        <v>3591</v>
      </c>
      <c r="Q926" s="47" t="s">
        <v>18</v>
      </c>
      <c r="R926" s="47" t="s">
        <v>464</v>
      </c>
      <c r="S926" s="44">
        <v>2023</v>
      </c>
      <c r="T926" s="114">
        <v>631.40000000000009</v>
      </c>
      <c r="U926" s="49">
        <f t="shared" si="175"/>
        <v>0</v>
      </c>
      <c r="V926" s="173">
        <f t="shared" si="177"/>
        <v>0</v>
      </c>
      <c r="W926" s="11"/>
      <c r="X926" s="11"/>
      <c r="Y926" s="11"/>
      <c r="Z926" s="11"/>
      <c r="AA926" s="11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</row>
    <row r="927" spans="1:72" s="12" customFormat="1" ht="47.25" x14ac:dyDescent="0.25">
      <c r="A927" s="50" t="s">
        <v>4106</v>
      </c>
      <c r="B927" s="51" t="s">
        <v>4107</v>
      </c>
      <c r="C927" s="51" t="s">
        <v>4108</v>
      </c>
      <c r="D927" s="48" t="s">
        <v>5712</v>
      </c>
      <c r="E927" s="46"/>
      <c r="F927" s="45" t="s">
        <v>111</v>
      </c>
      <c r="G927" s="47" t="s">
        <v>113</v>
      </c>
      <c r="H927" s="47"/>
      <c r="I927" s="50" t="s">
        <v>4099</v>
      </c>
      <c r="J927" s="50" t="s">
        <v>4001</v>
      </c>
      <c r="K927" s="43" t="s">
        <v>2300</v>
      </c>
      <c r="L927" s="50" t="s">
        <v>4100</v>
      </c>
      <c r="M927" s="52" t="s">
        <v>2465</v>
      </c>
      <c r="N927" s="111" t="s">
        <v>466</v>
      </c>
      <c r="O927" s="45" t="s">
        <v>4098</v>
      </c>
      <c r="P927" s="51" t="s">
        <v>3591</v>
      </c>
      <c r="Q927" s="47" t="s">
        <v>18</v>
      </c>
      <c r="R927" s="47" t="s">
        <v>464</v>
      </c>
      <c r="S927" s="44">
        <v>2023</v>
      </c>
      <c r="T927" s="114">
        <v>631.40000000000009</v>
      </c>
      <c r="U927" s="49">
        <f t="shared" si="175"/>
        <v>0</v>
      </c>
      <c r="V927" s="173">
        <f t="shared" si="177"/>
        <v>0</v>
      </c>
      <c r="W927" s="11"/>
      <c r="X927" s="11"/>
      <c r="Y927" s="11"/>
      <c r="Z927" s="11"/>
      <c r="AA927" s="11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</row>
    <row r="928" spans="1:72" s="12" customFormat="1" ht="47.25" x14ac:dyDescent="0.25">
      <c r="A928" s="50" t="s">
        <v>4106</v>
      </c>
      <c r="B928" s="51" t="s">
        <v>4109</v>
      </c>
      <c r="C928" s="51" t="s">
        <v>4110</v>
      </c>
      <c r="D928" s="48" t="s">
        <v>5712</v>
      </c>
      <c r="E928" s="46"/>
      <c r="F928" s="45" t="s">
        <v>111</v>
      </c>
      <c r="G928" s="47" t="s">
        <v>113</v>
      </c>
      <c r="H928" s="47"/>
      <c r="I928" s="50" t="s">
        <v>4099</v>
      </c>
      <c r="J928" s="50" t="s">
        <v>4001</v>
      </c>
      <c r="K928" s="43" t="s">
        <v>2300</v>
      </c>
      <c r="L928" s="50" t="s">
        <v>4100</v>
      </c>
      <c r="M928" s="52" t="s">
        <v>2466</v>
      </c>
      <c r="N928" s="111" t="s">
        <v>466</v>
      </c>
      <c r="O928" s="45" t="s">
        <v>4098</v>
      </c>
      <c r="P928" s="51" t="s">
        <v>3591</v>
      </c>
      <c r="Q928" s="47" t="s">
        <v>18</v>
      </c>
      <c r="R928" s="47" t="s">
        <v>464</v>
      </c>
      <c r="S928" s="44">
        <v>2023</v>
      </c>
      <c r="T928" s="114">
        <v>631.40000000000009</v>
      </c>
      <c r="U928" s="49">
        <f t="shared" si="175"/>
        <v>0</v>
      </c>
      <c r="V928" s="173">
        <f t="shared" si="177"/>
        <v>0</v>
      </c>
      <c r="W928" s="11"/>
      <c r="X928" s="11"/>
      <c r="Y928" s="11"/>
      <c r="Z928" s="11"/>
      <c r="AA928" s="11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</row>
    <row r="929" spans="1:72" s="12" customFormat="1" ht="47.25" x14ac:dyDescent="0.25">
      <c r="A929" s="50" t="s">
        <v>4043</v>
      </c>
      <c r="B929" s="45" t="s">
        <v>4044</v>
      </c>
      <c r="C929" s="46" t="s">
        <v>4045</v>
      </c>
      <c r="D929" s="48" t="s">
        <v>5712</v>
      </c>
      <c r="E929" s="46"/>
      <c r="F929" s="45" t="s">
        <v>111</v>
      </c>
      <c r="G929" s="47" t="s">
        <v>398</v>
      </c>
      <c r="H929" s="47"/>
      <c r="I929" s="52" t="s">
        <v>3572</v>
      </c>
      <c r="J929" s="52" t="s">
        <v>4001</v>
      </c>
      <c r="K929" s="43" t="s">
        <v>2296</v>
      </c>
      <c r="L929" s="52" t="s">
        <v>4041</v>
      </c>
      <c r="M929" s="52" t="s">
        <v>2462</v>
      </c>
      <c r="N929" s="111" t="s">
        <v>466</v>
      </c>
      <c r="O929" s="45" t="s">
        <v>4042</v>
      </c>
      <c r="P929" s="45" t="s">
        <v>3644</v>
      </c>
      <c r="Q929" s="47" t="s">
        <v>18</v>
      </c>
      <c r="R929" s="47" t="s">
        <v>464</v>
      </c>
      <c r="S929" s="124">
        <v>2022</v>
      </c>
      <c r="T929" s="114">
        <v>658.90000000000009</v>
      </c>
      <c r="U929" s="49">
        <f t="shared" si="175"/>
        <v>0</v>
      </c>
      <c r="V929" s="173">
        <f t="shared" si="177"/>
        <v>0</v>
      </c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</row>
    <row r="930" spans="1:72" s="12" customFormat="1" ht="47.25" x14ac:dyDescent="0.25">
      <c r="A930" s="50" t="s">
        <v>4043</v>
      </c>
      <c r="B930" s="45" t="s">
        <v>4046</v>
      </c>
      <c r="C930" s="46" t="s">
        <v>4047</v>
      </c>
      <c r="D930" s="48" t="s">
        <v>5712</v>
      </c>
      <c r="E930" s="46"/>
      <c r="F930" s="45" t="s">
        <v>111</v>
      </c>
      <c r="G930" s="47" t="s">
        <v>398</v>
      </c>
      <c r="H930" s="47"/>
      <c r="I930" s="52" t="s">
        <v>3572</v>
      </c>
      <c r="J930" s="52" t="s">
        <v>4001</v>
      </c>
      <c r="K930" s="43" t="s">
        <v>2296</v>
      </c>
      <c r="L930" s="52" t="s">
        <v>4041</v>
      </c>
      <c r="M930" s="52" t="s">
        <v>2463</v>
      </c>
      <c r="N930" s="111" t="s">
        <v>466</v>
      </c>
      <c r="O930" s="45" t="s">
        <v>4042</v>
      </c>
      <c r="P930" s="45" t="s">
        <v>3644</v>
      </c>
      <c r="Q930" s="47" t="s">
        <v>18</v>
      </c>
      <c r="R930" s="47" t="s">
        <v>464</v>
      </c>
      <c r="S930" s="124">
        <v>2022</v>
      </c>
      <c r="T930" s="114">
        <v>658.90000000000009</v>
      </c>
      <c r="U930" s="49">
        <f t="shared" si="175"/>
        <v>0</v>
      </c>
      <c r="V930" s="173">
        <f t="shared" si="177"/>
        <v>0</v>
      </c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</row>
    <row r="931" spans="1:72" s="12" customFormat="1" ht="47.25" x14ac:dyDescent="0.25">
      <c r="A931" s="50" t="s">
        <v>4048</v>
      </c>
      <c r="B931" s="45" t="s">
        <v>4049</v>
      </c>
      <c r="C931" s="46" t="s">
        <v>4050</v>
      </c>
      <c r="D931" s="48" t="s">
        <v>5712</v>
      </c>
      <c r="E931" s="46"/>
      <c r="F931" s="45" t="s">
        <v>111</v>
      </c>
      <c r="G931" s="47" t="s">
        <v>398</v>
      </c>
      <c r="H931" s="47"/>
      <c r="I931" s="52" t="s">
        <v>3572</v>
      </c>
      <c r="J931" s="52" t="s">
        <v>4001</v>
      </c>
      <c r="K931" s="43" t="s">
        <v>2300</v>
      </c>
      <c r="L931" s="52" t="s">
        <v>4041</v>
      </c>
      <c r="M931" s="52" t="s">
        <v>2465</v>
      </c>
      <c r="N931" s="111" t="s">
        <v>466</v>
      </c>
      <c r="O931" s="45" t="s">
        <v>4042</v>
      </c>
      <c r="P931" s="45" t="s">
        <v>3644</v>
      </c>
      <c r="Q931" s="47" t="s">
        <v>18</v>
      </c>
      <c r="R931" s="47" t="s">
        <v>464</v>
      </c>
      <c r="S931" s="46">
        <v>2023</v>
      </c>
      <c r="T931" s="114">
        <v>658.90000000000009</v>
      </c>
      <c r="U931" s="49">
        <f t="shared" si="175"/>
        <v>0</v>
      </c>
      <c r="V931" s="173">
        <f t="shared" si="177"/>
        <v>0</v>
      </c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</row>
    <row r="932" spans="1:72" s="12" customFormat="1" ht="47.25" x14ac:dyDescent="0.25">
      <c r="A932" s="50" t="s">
        <v>4048</v>
      </c>
      <c r="B932" s="45" t="s">
        <v>4051</v>
      </c>
      <c r="C932" s="46" t="s">
        <v>4052</v>
      </c>
      <c r="D932" s="48" t="s">
        <v>5712</v>
      </c>
      <c r="E932" s="46"/>
      <c r="F932" s="45" t="s">
        <v>111</v>
      </c>
      <c r="G932" s="47" t="s">
        <v>398</v>
      </c>
      <c r="H932" s="47"/>
      <c r="I932" s="52" t="s">
        <v>3572</v>
      </c>
      <c r="J932" s="52" t="s">
        <v>4001</v>
      </c>
      <c r="K932" s="43" t="s">
        <v>2300</v>
      </c>
      <c r="L932" s="52" t="s">
        <v>4041</v>
      </c>
      <c r="M932" s="52" t="s">
        <v>2466</v>
      </c>
      <c r="N932" s="111" t="s">
        <v>466</v>
      </c>
      <c r="O932" s="45" t="s">
        <v>4042</v>
      </c>
      <c r="P932" s="45" t="s">
        <v>3644</v>
      </c>
      <c r="Q932" s="47" t="s">
        <v>18</v>
      </c>
      <c r="R932" s="47" t="s">
        <v>464</v>
      </c>
      <c r="S932" s="46">
        <v>2023</v>
      </c>
      <c r="T932" s="114">
        <v>658.90000000000009</v>
      </c>
      <c r="U932" s="49">
        <f t="shared" si="175"/>
        <v>0</v>
      </c>
      <c r="V932" s="173">
        <f t="shared" si="177"/>
        <v>0</v>
      </c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</row>
    <row r="933" spans="1:72" x14ac:dyDescent="0.25">
      <c r="A933" s="63" t="s">
        <v>5734</v>
      </c>
      <c r="B933" s="64"/>
      <c r="C933" s="65"/>
      <c r="D933" s="64"/>
      <c r="E933" s="65"/>
      <c r="F933" s="66"/>
      <c r="G933" s="67"/>
      <c r="H933" s="67"/>
      <c r="I933" s="68"/>
      <c r="J933" s="69"/>
      <c r="K933" s="70"/>
      <c r="L933" s="71"/>
      <c r="M933" s="71"/>
      <c r="N933" s="71"/>
      <c r="O933" s="72"/>
      <c r="P933" s="73"/>
      <c r="Q933" s="72"/>
      <c r="R933" s="74"/>
      <c r="S933" s="74"/>
      <c r="T933" s="74"/>
      <c r="U933" s="75"/>
      <c r="V933" s="178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</row>
    <row r="934" spans="1:72" s="12" customFormat="1" ht="47.25" x14ac:dyDescent="0.25">
      <c r="A934" s="50" t="s">
        <v>5645</v>
      </c>
      <c r="B934" s="45" t="s">
        <v>5646</v>
      </c>
      <c r="C934" s="46" t="s">
        <v>5647</v>
      </c>
      <c r="D934" s="48" t="s">
        <v>5712</v>
      </c>
      <c r="E934" s="46"/>
      <c r="F934" s="45" t="s">
        <v>111</v>
      </c>
      <c r="G934" s="47" t="s">
        <v>398</v>
      </c>
      <c r="H934" s="47"/>
      <c r="I934" s="52" t="s">
        <v>5644</v>
      </c>
      <c r="J934" s="52" t="s">
        <v>44</v>
      </c>
      <c r="K934" s="43" t="s">
        <v>2296</v>
      </c>
      <c r="L934" s="52" t="s">
        <v>5648</v>
      </c>
      <c r="M934" s="52" t="s">
        <v>5649</v>
      </c>
      <c r="N934" s="111" t="s">
        <v>466</v>
      </c>
      <c r="O934" s="45" t="s">
        <v>5643</v>
      </c>
      <c r="P934" s="45" t="s">
        <v>3605</v>
      </c>
      <c r="Q934" s="47" t="s">
        <v>44</v>
      </c>
      <c r="R934" s="47" t="s">
        <v>464</v>
      </c>
      <c r="S934" s="46">
        <v>2023</v>
      </c>
      <c r="T934" s="114">
        <v>675.95</v>
      </c>
      <c r="U934" s="49">
        <f t="shared" ref="U934:U938" si="178">SUM(W934:BT934)</f>
        <v>0</v>
      </c>
      <c r="V934" s="173">
        <f t="shared" ref="V934:V938" si="179">T934*U934</f>
        <v>0</v>
      </c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</row>
    <row r="935" spans="1:72" s="12" customFormat="1" ht="47.25" x14ac:dyDescent="0.25">
      <c r="A935" s="50" t="s">
        <v>5650</v>
      </c>
      <c r="B935" s="45" t="s">
        <v>5651</v>
      </c>
      <c r="C935" s="46" t="s">
        <v>5652</v>
      </c>
      <c r="D935" s="48" t="s">
        <v>5712</v>
      </c>
      <c r="E935" s="46"/>
      <c r="F935" s="45" t="s">
        <v>111</v>
      </c>
      <c r="G935" s="47" t="s">
        <v>398</v>
      </c>
      <c r="H935" s="47"/>
      <c r="I935" s="52" t="s">
        <v>5644</v>
      </c>
      <c r="J935" s="52" t="s">
        <v>44</v>
      </c>
      <c r="K935" s="43" t="s">
        <v>2300</v>
      </c>
      <c r="L935" s="52" t="s">
        <v>5644</v>
      </c>
      <c r="M935" s="52" t="s">
        <v>5653</v>
      </c>
      <c r="N935" s="111" t="s">
        <v>466</v>
      </c>
      <c r="O935" s="45" t="s">
        <v>5643</v>
      </c>
      <c r="P935" s="45" t="s">
        <v>3605</v>
      </c>
      <c r="Q935" s="47" t="s">
        <v>44</v>
      </c>
      <c r="R935" s="47" t="s">
        <v>464</v>
      </c>
      <c r="S935" s="46">
        <v>2023</v>
      </c>
      <c r="T935" s="114">
        <v>675.95</v>
      </c>
      <c r="U935" s="49">
        <f t="shared" si="178"/>
        <v>0</v>
      </c>
      <c r="V935" s="173">
        <f t="shared" si="179"/>
        <v>0</v>
      </c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</row>
    <row r="936" spans="1:72" s="12" customFormat="1" ht="47.25" x14ac:dyDescent="0.25">
      <c r="A936" s="50" t="s">
        <v>5654</v>
      </c>
      <c r="B936" s="45" t="s">
        <v>5655</v>
      </c>
      <c r="C936" s="46" t="s">
        <v>5656</v>
      </c>
      <c r="D936" s="48" t="s">
        <v>5712</v>
      </c>
      <c r="E936" s="46"/>
      <c r="F936" s="45" t="s">
        <v>111</v>
      </c>
      <c r="G936" s="47" t="s">
        <v>398</v>
      </c>
      <c r="H936" s="47"/>
      <c r="I936" s="52" t="s">
        <v>3314</v>
      </c>
      <c r="J936" s="52" t="s">
        <v>5657</v>
      </c>
      <c r="K936" s="43" t="s">
        <v>3584</v>
      </c>
      <c r="L936" s="52" t="s">
        <v>3314</v>
      </c>
      <c r="M936" s="52" t="s">
        <v>5658</v>
      </c>
      <c r="N936" s="111" t="s">
        <v>466</v>
      </c>
      <c r="O936" s="45" t="s">
        <v>5659</v>
      </c>
      <c r="P936" s="45" t="s">
        <v>3577</v>
      </c>
      <c r="Q936" s="47" t="s">
        <v>44</v>
      </c>
      <c r="R936" s="47" t="s">
        <v>464</v>
      </c>
      <c r="S936" s="46">
        <v>2022</v>
      </c>
      <c r="T936" s="114">
        <v>503.80000000000007</v>
      </c>
      <c r="U936" s="49">
        <f t="shared" si="178"/>
        <v>0</v>
      </c>
      <c r="V936" s="173">
        <f t="shared" si="179"/>
        <v>0</v>
      </c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</row>
    <row r="937" spans="1:72" s="12" customFormat="1" ht="47.25" x14ac:dyDescent="0.25">
      <c r="A937" s="50" t="s">
        <v>5654</v>
      </c>
      <c r="B937" s="45" t="s">
        <v>5660</v>
      </c>
      <c r="C937" s="46" t="s">
        <v>5661</v>
      </c>
      <c r="D937" s="48" t="s">
        <v>5712</v>
      </c>
      <c r="E937" s="46"/>
      <c r="F937" s="45" t="s">
        <v>111</v>
      </c>
      <c r="G937" s="47" t="s">
        <v>398</v>
      </c>
      <c r="H937" s="47"/>
      <c r="I937" s="52" t="s">
        <v>3314</v>
      </c>
      <c r="J937" s="52" t="s">
        <v>5657</v>
      </c>
      <c r="K937" s="43" t="s">
        <v>3584</v>
      </c>
      <c r="L937" s="52" t="s">
        <v>3314</v>
      </c>
      <c r="M937" s="52" t="s">
        <v>5662</v>
      </c>
      <c r="N937" s="111" t="s">
        <v>466</v>
      </c>
      <c r="O937" s="45" t="s">
        <v>5659</v>
      </c>
      <c r="P937" s="45" t="s">
        <v>3577</v>
      </c>
      <c r="Q937" s="47" t="s">
        <v>44</v>
      </c>
      <c r="R937" s="47" t="s">
        <v>464</v>
      </c>
      <c r="S937" s="46">
        <v>2022</v>
      </c>
      <c r="T937" s="114">
        <v>503.80000000000007</v>
      </c>
      <c r="U937" s="49">
        <f t="shared" si="178"/>
        <v>0</v>
      </c>
      <c r="V937" s="173">
        <f t="shared" si="179"/>
        <v>0</v>
      </c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</row>
    <row r="938" spans="1:72" s="12" customFormat="1" ht="47.25" x14ac:dyDescent="0.25">
      <c r="A938" s="50" t="s">
        <v>5654</v>
      </c>
      <c r="B938" s="45" t="s">
        <v>5663</v>
      </c>
      <c r="C938" s="46" t="s">
        <v>5664</v>
      </c>
      <c r="D938" s="48" t="s">
        <v>5712</v>
      </c>
      <c r="E938" s="46"/>
      <c r="F938" s="45" t="s">
        <v>111</v>
      </c>
      <c r="G938" s="47" t="s">
        <v>398</v>
      </c>
      <c r="H938" s="47"/>
      <c r="I938" s="52" t="s">
        <v>3314</v>
      </c>
      <c r="J938" s="52" t="s">
        <v>5657</v>
      </c>
      <c r="K938" s="43" t="s">
        <v>3584</v>
      </c>
      <c r="L938" s="52" t="s">
        <v>5644</v>
      </c>
      <c r="M938" s="52" t="s">
        <v>5665</v>
      </c>
      <c r="N938" s="111" t="s">
        <v>466</v>
      </c>
      <c r="O938" s="45" t="s">
        <v>5659</v>
      </c>
      <c r="P938" s="45" t="s">
        <v>3577</v>
      </c>
      <c r="Q938" s="47" t="s">
        <v>44</v>
      </c>
      <c r="R938" s="47" t="s">
        <v>464</v>
      </c>
      <c r="S938" s="46">
        <v>2022</v>
      </c>
      <c r="T938" s="114">
        <v>503.80000000000007</v>
      </c>
      <c r="U938" s="49">
        <f t="shared" si="178"/>
        <v>0</v>
      </c>
      <c r="V938" s="173">
        <f t="shared" si="179"/>
        <v>0</v>
      </c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</row>
    <row r="939" spans="1:72" x14ac:dyDescent="0.25">
      <c r="A939" s="81" t="s">
        <v>4111</v>
      </c>
      <c r="B939" s="77"/>
      <c r="C939" s="78"/>
      <c r="D939" s="77"/>
      <c r="E939" s="78"/>
      <c r="F939" s="79"/>
      <c r="G939" s="80"/>
      <c r="H939" s="80"/>
      <c r="I939" s="80"/>
      <c r="J939" s="58"/>
      <c r="K939" s="57"/>
      <c r="L939" s="58"/>
      <c r="M939" s="58"/>
      <c r="N939" s="58"/>
      <c r="O939" s="59"/>
      <c r="P939" s="60"/>
      <c r="Q939" s="57"/>
      <c r="R939" s="57"/>
      <c r="S939" s="57"/>
      <c r="T939" s="57"/>
      <c r="U939" s="61"/>
      <c r="V939" s="177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</row>
    <row r="940" spans="1:72" x14ac:dyDescent="0.25">
      <c r="A940" s="63" t="s">
        <v>4112</v>
      </c>
      <c r="B940" s="64"/>
      <c r="C940" s="65"/>
      <c r="D940" s="64"/>
      <c r="E940" s="65"/>
      <c r="F940" s="66"/>
      <c r="G940" s="67"/>
      <c r="H940" s="67"/>
      <c r="I940" s="68"/>
      <c r="J940" s="69"/>
      <c r="K940" s="70"/>
      <c r="L940" s="71"/>
      <c r="M940" s="71"/>
      <c r="N940" s="71"/>
      <c r="O940" s="72"/>
      <c r="P940" s="73"/>
      <c r="Q940" s="72"/>
      <c r="R940" s="74"/>
      <c r="S940" s="74"/>
      <c r="T940" s="74"/>
      <c r="U940" s="75"/>
      <c r="V940" s="178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</row>
    <row r="941" spans="1:72" s="12" customFormat="1" ht="99.75" customHeight="1" x14ac:dyDescent="0.25">
      <c r="A941" s="50" t="s">
        <v>4116</v>
      </c>
      <c r="B941" s="51" t="s">
        <v>4117</v>
      </c>
      <c r="C941" s="51" t="s">
        <v>4118</v>
      </c>
      <c r="D941" s="48" t="s">
        <v>5712</v>
      </c>
      <c r="E941" s="46"/>
      <c r="F941" s="45" t="s">
        <v>111</v>
      </c>
      <c r="G941" s="47" t="s">
        <v>113</v>
      </c>
      <c r="H941" s="47"/>
      <c r="I941" s="50" t="s">
        <v>4119</v>
      </c>
      <c r="J941" s="50" t="s">
        <v>4115</v>
      </c>
      <c r="K941" s="43" t="s">
        <v>2296</v>
      </c>
      <c r="L941" s="50" t="s">
        <v>4120</v>
      </c>
      <c r="M941" s="52" t="s">
        <v>2478</v>
      </c>
      <c r="N941" s="111" t="s">
        <v>466</v>
      </c>
      <c r="O941" s="45" t="s">
        <v>4113</v>
      </c>
      <c r="P941" s="51" t="s">
        <v>3591</v>
      </c>
      <c r="Q941" s="48" t="s">
        <v>22</v>
      </c>
      <c r="R941" s="47" t="s">
        <v>464</v>
      </c>
      <c r="S941" s="44">
        <v>2022</v>
      </c>
      <c r="T941" s="114">
        <v>612.15000000000009</v>
      </c>
      <c r="U941" s="49">
        <f t="shared" ref="U941:U964" si="180">SUM(W941:BT941)</f>
        <v>0</v>
      </c>
      <c r="V941" s="173">
        <f t="shared" ref="V941:V952" si="181">T941*U941</f>
        <v>0</v>
      </c>
      <c r="W941" s="11"/>
      <c r="X941" s="11"/>
      <c r="Y941" s="11"/>
      <c r="Z941" s="11"/>
      <c r="AA941" s="11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</row>
    <row r="942" spans="1:72" s="12" customFormat="1" ht="99.75" customHeight="1" x14ac:dyDescent="0.25">
      <c r="A942" s="50" t="s">
        <v>4116</v>
      </c>
      <c r="B942" s="51" t="s">
        <v>4121</v>
      </c>
      <c r="C942" s="51" t="s">
        <v>4122</v>
      </c>
      <c r="D942" s="48" t="s">
        <v>5712</v>
      </c>
      <c r="E942" s="46"/>
      <c r="F942" s="45" t="s">
        <v>111</v>
      </c>
      <c r="G942" s="47" t="s">
        <v>113</v>
      </c>
      <c r="H942" s="47"/>
      <c r="I942" s="50" t="s">
        <v>4119</v>
      </c>
      <c r="J942" s="50" t="s">
        <v>4115</v>
      </c>
      <c r="K942" s="43" t="s">
        <v>2296</v>
      </c>
      <c r="L942" s="50" t="s">
        <v>4114</v>
      </c>
      <c r="M942" s="52" t="s">
        <v>2479</v>
      </c>
      <c r="N942" s="111" t="s">
        <v>466</v>
      </c>
      <c r="O942" s="45" t="s">
        <v>4113</v>
      </c>
      <c r="P942" s="51" t="s">
        <v>3591</v>
      </c>
      <c r="Q942" s="48" t="s">
        <v>22</v>
      </c>
      <c r="R942" s="47" t="s">
        <v>464</v>
      </c>
      <c r="S942" s="44">
        <v>2022</v>
      </c>
      <c r="T942" s="114">
        <v>612.15000000000009</v>
      </c>
      <c r="U942" s="49">
        <f t="shared" si="180"/>
        <v>0</v>
      </c>
      <c r="V942" s="173">
        <f t="shared" si="181"/>
        <v>0</v>
      </c>
      <c r="W942" s="11"/>
      <c r="X942" s="11"/>
      <c r="Y942" s="11"/>
      <c r="Z942" s="11"/>
      <c r="AA942" s="11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</row>
    <row r="943" spans="1:72" s="12" customFormat="1" ht="63" x14ac:dyDescent="0.25">
      <c r="A943" s="50" t="s">
        <v>4124</v>
      </c>
      <c r="B943" s="51" t="s">
        <v>4125</v>
      </c>
      <c r="C943" s="51" t="s">
        <v>4126</v>
      </c>
      <c r="D943" s="48" t="s">
        <v>5712</v>
      </c>
      <c r="E943" s="46"/>
      <c r="F943" s="45" t="s">
        <v>111</v>
      </c>
      <c r="G943" s="47" t="s">
        <v>113</v>
      </c>
      <c r="H943" s="47"/>
      <c r="I943" s="50" t="s">
        <v>4123</v>
      </c>
      <c r="J943" s="50" t="s">
        <v>4115</v>
      </c>
      <c r="K943" s="43" t="s">
        <v>2300</v>
      </c>
      <c r="L943" s="50" t="s">
        <v>4123</v>
      </c>
      <c r="M943" s="52" t="s">
        <v>2482</v>
      </c>
      <c r="N943" s="111" t="s">
        <v>466</v>
      </c>
      <c r="O943" s="45" t="s">
        <v>4113</v>
      </c>
      <c r="P943" s="51" t="s">
        <v>3591</v>
      </c>
      <c r="Q943" s="48" t="s">
        <v>22</v>
      </c>
      <c r="R943" s="47" t="s">
        <v>464</v>
      </c>
      <c r="S943" s="44">
        <v>2022</v>
      </c>
      <c r="T943" s="114">
        <v>612.15000000000009</v>
      </c>
      <c r="U943" s="49">
        <f t="shared" si="180"/>
        <v>0</v>
      </c>
      <c r="V943" s="173">
        <f t="shared" si="181"/>
        <v>0</v>
      </c>
      <c r="W943" s="11"/>
      <c r="X943" s="11"/>
      <c r="Y943" s="11"/>
      <c r="Z943" s="11"/>
      <c r="AA943" s="11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</row>
    <row r="944" spans="1:72" s="12" customFormat="1" ht="63" x14ac:dyDescent="0.25">
      <c r="A944" s="50" t="s">
        <v>4124</v>
      </c>
      <c r="B944" s="51" t="s">
        <v>4127</v>
      </c>
      <c r="C944" s="51" t="s">
        <v>4128</v>
      </c>
      <c r="D944" s="48" t="s">
        <v>5712</v>
      </c>
      <c r="E944" s="46"/>
      <c r="F944" s="45" t="s">
        <v>111</v>
      </c>
      <c r="G944" s="47" t="s">
        <v>113</v>
      </c>
      <c r="H944" s="47"/>
      <c r="I944" s="50" t="s">
        <v>4123</v>
      </c>
      <c r="J944" s="50" t="s">
        <v>4115</v>
      </c>
      <c r="K944" s="43" t="s">
        <v>2300</v>
      </c>
      <c r="L944" s="50" t="s">
        <v>4123</v>
      </c>
      <c r="M944" s="52" t="s">
        <v>2483</v>
      </c>
      <c r="N944" s="111" t="s">
        <v>466</v>
      </c>
      <c r="O944" s="45" t="s">
        <v>4113</v>
      </c>
      <c r="P944" s="51" t="s">
        <v>3591</v>
      </c>
      <c r="Q944" s="48" t="s">
        <v>22</v>
      </c>
      <c r="R944" s="47" t="s">
        <v>464</v>
      </c>
      <c r="S944" s="44">
        <v>2022</v>
      </c>
      <c r="T944" s="114">
        <v>612.15000000000009</v>
      </c>
      <c r="U944" s="49">
        <f t="shared" si="180"/>
        <v>0</v>
      </c>
      <c r="V944" s="173">
        <f t="shared" si="181"/>
        <v>0</v>
      </c>
      <c r="W944" s="11"/>
      <c r="X944" s="11"/>
      <c r="Y944" s="11"/>
      <c r="Z944" s="11"/>
      <c r="AA944" s="11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</row>
    <row r="945" spans="1:72" s="110" customFormat="1" ht="63" x14ac:dyDescent="0.25">
      <c r="A945" s="50" t="s">
        <v>1406</v>
      </c>
      <c r="B945" s="45" t="s">
        <v>4132</v>
      </c>
      <c r="C945" s="51" t="s">
        <v>4133</v>
      </c>
      <c r="D945" s="48" t="s">
        <v>5712</v>
      </c>
      <c r="E945" s="46"/>
      <c r="F945" s="45" t="s">
        <v>111</v>
      </c>
      <c r="G945" s="47" t="s">
        <v>398</v>
      </c>
      <c r="H945" s="47"/>
      <c r="I945" s="50" t="s">
        <v>4129</v>
      </c>
      <c r="J945" s="50" t="s">
        <v>4115</v>
      </c>
      <c r="K945" s="43" t="s">
        <v>2296</v>
      </c>
      <c r="L945" s="52" t="s">
        <v>4131</v>
      </c>
      <c r="M945" s="52" t="s">
        <v>2478</v>
      </c>
      <c r="N945" s="111" t="s">
        <v>466</v>
      </c>
      <c r="O945" s="45" t="s">
        <v>4130</v>
      </c>
      <c r="P945" s="53" t="s">
        <v>3671</v>
      </c>
      <c r="Q945" s="48" t="s">
        <v>22</v>
      </c>
      <c r="R945" s="47" t="s">
        <v>464</v>
      </c>
      <c r="S945" s="46">
        <v>2022</v>
      </c>
      <c r="T945" s="114">
        <v>909.7</v>
      </c>
      <c r="U945" s="49">
        <f t="shared" si="180"/>
        <v>0</v>
      </c>
      <c r="V945" s="173">
        <f t="shared" si="181"/>
        <v>0</v>
      </c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</row>
    <row r="946" spans="1:72" s="110" customFormat="1" ht="63" x14ac:dyDescent="0.25">
      <c r="A946" s="50" t="s">
        <v>1406</v>
      </c>
      <c r="B946" s="45" t="s">
        <v>4134</v>
      </c>
      <c r="C946" s="51" t="s">
        <v>4135</v>
      </c>
      <c r="D946" s="48" t="s">
        <v>5712</v>
      </c>
      <c r="E946" s="46"/>
      <c r="F946" s="45" t="s">
        <v>111</v>
      </c>
      <c r="G946" s="47" t="s">
        <v>398</v>
      </c>
      <c r="H946" s="47"/>
      <c r="I946" s="50" t="s">
        <v>4129</v>
      </c>
      <c r="J946" s="50" t="s">
        <v>4115</v>
      </c>
      <c r="K946" s="43" t="s">
        <v>2296</v>
      </c>
      <c r="L946" s="52" t="s">
        <v>4131</v>
      </c>
      <c r="M946" s="52" t="s">
        <v>2479</v>
      </c>
      <c r="N946" s="111" t="s">
        <v>466</v>
      </c>
      <c r="O946" s="45" t="s">
        <v>4130</v>
      </c>
      <c r="P946" s="53" t="s">
        <v>3671</v>
      </c>
      <c r="Q946" s="48" t="s">
        <v>22</v>
      </c>
      <c r="R946" s="47" t="s">
        <v>464</v>
      </c>
      <c r="S946" s="46">
        <v>2022</v>
      </c>
      <c r="T946" s="114">
        <v>909.7</v>
      </c>
      <c r="U946" s="49">
        <f t="shared" si="180"/>
        <v>0</v>
      </c>
      <c r="V946" s="173">
        <f t="shared" si="181"/>
        <v>0</v>
      </c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</row>
    <row r="947" spans="1:72" s="110" customFormat="1" ht="63" x14ac:dyDescent="0.25">
      <c r="A947" s="50" t="s">
        <v>1407</v>
      </c>
      <c r="B947" s="45" t="s">
        <v>4136</v>
      </c>
      <c r="C947" s="51" t="s">
        <v>4137</v>
      </c>
      <c r="D947" s="48" t="s">
        <v>5712</v>
      </c>
      <c r="E947" s="46"/>
      <c r="F947" s="45" t="s">
        <v>111</v>
      </c>
      <c r="G947" s="47" t="s">
        <v>398</v>
      </c>
      <c r="H947" s="47"/>
      <c r="I947" s="50" t="s">
        <v>4129</v>
      </c>
      <c r="J947" s="50" t="s">
        <v>4115</v>
      </c>
      <c r="K947" s="43" t="s">
        <v>2300</v>
      </c>
      <c r="L947" s="52" t="s">
        <v>4138</v>
      </c>
      <c r="M947" s="52" t="s">
        <v>2482</v>
      </c>
      <c r="N947" s="111" t="s">
        <v>466</v>
      </c>
      <c r="O947" s="45" t="s">
        <v>4130</v>
      </c>
      <c r="P947" s="53" t="s">
        <v>3671</v>
      </c>
      <c r="Q947" s="48" t="s">
        <v>22</v>
      </c>
      <c r="R947" s="47" t="s">
        <v>464</v>
      </c>
      <c r="S947" s="46">
        <v>2022</v>
      </c>
      <c r="T947" s="114">
        <v>909.7</v>
      </c>
      <c r="U947" s="49">
        <f t="shared" si="180"/>
        <v>0</v>
      </c>
      <c r="V947" s="173">
        <f t="shared" si="181"/>
        <v>0</v>
      </c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</row>
    <row r="948" spans="1:72" s="110" customFormat="1" ht="63" x14ac:dyDescent="0.25">
      <c r="A948" s="50" t="s">
        <v>1407</v>
      </c>
      <c r="B948" s="45" t="s">
        <v>4139</v>
      </c>
      <c r="C948" s="51" t="s">
        <v>4140</v>
      </c>
      <c r="D948" s="48" t="s">
        <v>5712</v>
      </c>
      <c r="E948" s="46"/>
      <c r="F948" s="45" t="s">
        <v>111</v>
      </c>
      <c r="G948" s="47" t="s">
        <v>398</v>
      </c>
      <c r="H948" s="47"/>
      <c r="I948" s="50" t="s">
        <v>4129</v>
      </c>
      <c r="J948" s="50" t="s">
        <v>4115</v>
      </c>
      <c r="K948" s="43" t="s">
        <v>2300</v>
      </c>
      <c r="L948" s="52" t="s">
        <v>4138</v>
      </c>
      <c r="M948" s="52" t="s">
        <v>2483</v>
      </c>
      <c r="N948" s="111" t="s">
        <v>466</v>
      </c>
      <c r="O948" s="45" t="s">
        <v>4130</v>
      </c>
      <c r="P948" s="53" t="s">
        <v>3671</v>
      </c>
      <c r="Q948" s="48" t="s">
        <v>22</v>
      </c>
      <c r="R948" s="47" t="s">
        <v>464</v>
      </c>
      <c r="S948" s="46">
        <v>2022</v>
      </c>
      <c r="T948" s="114">
        <v>909.7</v>
      </c>
      <c r="U948" s="49">
        <f t="shared" si="180"/>
        <v>0</v>
      </c>
      <c r="V948" s="173">
        <f t="shared" si="181"/>
        <v>0</v>
      </c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</row>
    <row r="949" spans="1:72" s="12" customFormat="1" ht="47.25" x14ac:dyDescent="0.25">
      <c r="A949" s="50" t="s">
        <v>4141</v>
      </c>
      <c r="B949" s="51" t="s">
        <v>4142</v>
      </c>
      <c r="C949" s="46" t="s">
        <v>1865</v>
      </c>
      <c r="D949" s="48" t="s">
        <v>5712</v>
      </c>
      <c r="E949" s="46"/>
      <c r="F949" s="45" t="s">
        <v>111</v>
      </c>
      <c r="G949" s="47" t="s">
        <v>113</v>
      </c>
      <c r="H949" s="47"/>
      <c r="I949" s="50" t="s">
        <v>21</v>
      </c>
      <c r="J949" s="50" t="s">
        <v>4115</v>
      </c>
      <c r="K949" s="43" t="s">
        <v>2296</v>
      </c>
      <c r="L949" s="50" t="s">
        <v>21</v>
      </c>
      <c r="M949" s="52" t="s">
        <v>2478</v>
      </c>
      <c r="N949" s="111" t="s">
        <v>466</v>
      </c>
      <c r="O949" s="51" t="s">
        <v>20</v>
      </c>
      <c r="P949" s="51" t="s">
        <v>3577</v>
      </c>
      <c r="Q949" s="48" t="s">
        <v>22</v>
      </c>
      <c r="R949" s="47" t="s">
        <v>464</v>
      </c>
      <c r="S949" s="44">
        <v>2023</v>
      </c>
      <c r="T949" s="114">
        <v>620.95000000000005</v>
      </c>
      <c r="U949" s="49">
        <f t="shared" si="180"/>
        <v>0</v>
      </c>
      <c r="V949" s="173">
        <f t="shared" si="181"/>
        <v>0</v>
      </c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</row>
    <row r="950" spans="1:72" s="12" customFormat="1" ht="47.25" x14ac:dyDescent="0.25">
      <c r="A950" s="50" t="s">
        <v>4141</v>
      </c>
      <c r="B950" s="51" t="s">
        <v>4143</v>
      </c>
      <c r="C950" s="46" t="s">
        <v>1866</v>
      </c>
      <c r="D950" s="48" t="s">
        <v>5712</v>
      </c>
      <c r="E950" s="46"/>
      <c r="F950" s="45" t="s">
        <v>111</v>
      </c>
      <c r="G950" s="47" t="s">
        <v>113</v>
      </c>
      <c r="H950" s="47"/>
      <c r="I950" s="50" t="s">
        <v>21</v>
      </c>
      <c r="J950" s="50" t="s">
        <v>4115</v>
      </c>
      <c r="K950" s="43" t="s">
        <v>2296</v>
      </c>
      <c r="L950" s="50" t="s">
        <v>21</v>
      </c>
      <c r="M950" s="52" t="s">
        <v>2479</v>
      </c>
      <c r="N950" s="111" t="s">
        <v>466</v>
      </c>
      <c r="O950" s="51" t="s">
        <v>20</v>
      </c>
      <c r="P950" s="51" t="s">
        <v>3577</v>
      </c>
      <c r="Q950" s="48" t="s">
        <v>22</v>
      </c>
      <c r="R950" s="47" t="s">
        <v>464</v>
      </c>
      <c r="S950" s="44">
        <v>2023</v>
      </c>
      <c r="T950" s="114">
        <v>620.95000000000005</v>
      </c>
      <c r="U950" s="49">
        <f t="shared" si="180"/>
        <v>0</v>
      </c>
      <c r="V950" s="173">
        <f t="shared" si="181"/>
        <v>0</v>
      </c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</row>
    <row r="951" spans="1:72" s="12" customFormat="1" ht="47.25" x14ac:dyDescent="0.25">
      <c r="A951" s="50" t="s">
        <v>4144</v>
      </c>
      <c r="B951" s="51" t="s">
        <v>4145</v>
      </c>
      <c r="C951" s="46" t="s">
        <v>1867</v>
      </c>
      <c r="D951" s="48" t="s">
        <v>5712</v>
      </c>
      <c r="E951" s="46"/>
      <c r="F951" s="45" t="s">
        <v>111</v>
      </c>
      <c r="G951" s="47" t="s">
        <v>113</v>
      </c>
      <c r="H951" s="47"/>
      <c r="I951" s="50" t="s">
        <v>2480</v>
      </c>
      <c r="J951" s="50" t="s">
        <v>4115</v>
      </c>
      <c r="K951" s="43" t="s">
        <v>2300</v>
      </c>
      <c r="L951" s="50" t="s">
        <v>2480</v>
      </c>
      <c r="M951" s="52" t="s">
        <v>2482</v>
      </c>
      <c r="N951" s="111" t="s">
        <v>466</v>
      </c>
      <c r="O951" s="51" t="s">
        <v>20</v>
      </c>
      <c r="P951" s="51" t="s">
        <v>3577</v>
      </c>
      <c r="Q951" s="48" t="s">
        <v>22</v>
      </c>
      <c r="R951" s="47" t="s">
        <v>464</v>
      </c>
      <c r="S951" s="44">
        <v>2023</v>
      </c>
      <c r="T951" s="114">
        <v>620.95000000000005</v>
      </c>
      <c r="U951" s="49">
        <f t="shared" si="180"/>
        <v>0</v>
      </c>
      <c r="V951" s="173">
        <f t="shared" si="181"/>
        <v>0</v>
      </c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</row>
    <row r="952" spans="1:72" s="12" customFormat="1" ht="47.25" x14ac:dyDescent="0.25">
      <c r="A952" s="50" t="s">
        <v>4144</v>
      </c>
      <c r="B952" s="51" t="s">
        <v>4146</v>
      </c>
      <c r="C952" s="46" t="s">
        <v>1868</v>
      </c>
      <c r="D952" s="48" t="s">
        <v>5712</v>
      </c>
      <c r="E952" s="46"/>
      <c r="F952" s="45" t="s">
        <v>111</v>
      </c>
      <c r="G952" s="47" t="s">
        <v>113</v>
      </c>
      <c r="H952" s="47"/>
      <c r="I952" s="50" t="s">
        <v>2480</v>
      </c>
      <c r="J952" s="50" t="s">
        <v>4115</v>
      </c>
      <c r="K952" s="43" t="s">
        <v>2300</v>
      </c>
      <c r="L952" s="50" t="s">
        <v>2480</v>
      </c>
      <c r="M952" s="52" t="s">
        <v>2483</v>
      </c>
      <c r="N952" s="111" t="s">
        <v>466</v>
      </c>
      <c r="O952" s="51" t="s">
        <v>20</v>
      </c>
      <c r="P952" s="51" t="s">
        <v>3577</v>
      </c>
      <c r="Q952" s="48" t="s">
        <v>22</v>
      </c>
      <c r="R952" s="47" t="s">
        <v>464</v>
      </c>
      <c r="S952" s="44">
        <v>2023</v>
      </c>
      <c r="T952" s="114">
        <v>620.95000000000005</v>
      </c>
      <c r="U952" s="49">
        <f t="shared" si="180"/>
        <v>0</v>
      </c>
      <c r="V952" s="173">
        <f t="shared" si="181"/>
        <v>0</v>
      </c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</row>
    <row r="953" spans="1:72" s="12" customFormat="1" ht="47.25" x14ac:dyDescent="0.25">
      <c r="A953" s="50" t="s">
        <v>4149</v>
      </c>
      <c r="B953" s="51" t="s">
        <v>4150</v>
      </c>
      <c r="C953" s="46" t="s">
        <v>4151</v>
      </c>
      <c r="D953" s="48" t="s">
        <v>5712</v>
      </c>
      <c r="E953" s="46"/>
      <c r="F953" s="45" t="s">
        <v>111</v>
      </c>
      <c r="G953" s="47" t="s">
        <v>113</v>
      </c>
      <c r="H953" s="47"/>
      <c r="I953" s="50" t="s">
        <v>4147</v>
      </c>
      <c r="J953" s="50" t="s">
        <v>4115</v>
      </c>
      <c r="K953" s="43" t="s">
        <v>2296</v>
      </c>
      <c r="L953" s="50" t="s">
        <v>4147</v>
      </c>
      <c r="M953" s="52" t="s">
        <v>2478</v>
      </c>
      <c r="N953" s="111" t="s">
        <v>466</v>
      </c>
      <c r="O953" s="51" t="s">
        <v>4148</v>
      </c>
      <c r="P953" s="51" t="s">
        <v>3605</v>
      </c>
      <c r="Q953" s="48" t="s">
        <v>22</v>
      </c>
      <c r="R953" s="47" t="s">
        <v>464</v>
      </c>
      <c r="S953" s="44">
        <v>2023</v>
      </c>
      <c r="T953" s="114">
        <v>620.95000000000005</v>
      </c>
      <c r="U953" s="49">
        <f t="shared" si="180"/>
        <v>0</v>
      </c>
      <c r="V953" s="173">
        <f t="shared" ref="V953:V964" si="182">T953*U953</f>
        <v>0</v>
      </c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</row>
    <row r="954" spans="1:72" s="12" customFormat="1" ht="47.25" x14ac:dyDescent="0.25">
      <c r="A954" s="50" t="s">
        <v>4149</v>
      </c>
      <c r="B954" s="51" t="s">
        <v>4152</v>
      </c>
      <c r="C954" s="46" t="s">
        <v>4153</v>
      </c>
      <c r="D954" s="48" t="s">
        <v>5712</v>
      </c>
      <c r="E954" s="46"/>
      <c r="F954" s="45" t="s">
        <v>111</v>
      </c>
      <c r="G954" s="47" t="s">
        <v>113</v>
      </c>
      <c r="H954" s="47"/>
      <c r="I954" s="50" t="s">
        <v>4147</v>
      </c>
      <c r="J954" s="50" t="s">
        <v>4115</v>
      </c>
      <c r="K954" s="43" t="s">
        <v>2296</v>
      </c>
      <c r="L954" s="50" t="s">
        <v>4147</v>
      </c>
      <c r="M954" s="52" t="s">
        <v>2479</v>
      </c>
      <c r="N954" s="111" t="s">
        <v>466</v>
      </c>
      <c r="O954" s="51" t="s">
        <v>4148</v>
      </c>
      <c r="P954" s="51" t="s">
        <v>3605</v>
      </c>
      <c r="Q954" s="48" t="s">
        <v>22</v>
      </c>
      <c r="R954" s="47" t="s">
        <v>464</v>
      </c>
      <c r="S954" s="44">
        <v>2023</v>
      </c>
      <c r="T954" s="114">
        <v>620.95000000000005</v>
      </c>
      <c r="U954" s="49">
        <f t="shared" si="180"/>
        <v>0</v>
      </c>
      <c r="V954" s="173">
        <f t="shared" si="182"/>
        <v>0</v>
      </c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</row>
    <row r="955" spans="1:72" s="12" customFormat="1" ht="47.25" x14ac:dyDescent="0.25">
      <c r="A955" s="50" t="s">
        <v>4154</v>
      </c>
      <c r="B955" s="51" t="s">
        <v>4155</v>
      </c>
      <c r="C955" s="46" t="s">
        <v>4156</v>
      </c>
      <c r="D955" s="48" t="s">
        <v>5712</v>
      </c>
      <c r="E955" s="46"/>
      <c r="F955" s="45" t="s">
        <v>111</v>
      </c>
      <c r="G955" s="47" t="s">
        <v>113</v>
      </c>
      <c r="H955" s="47"/>
      <c r="I955" s="50" t="s">
        <v>4147</v>
      </c>
      <c r="J955" s="50" t="s">
        <v>4115</v>
      </c>
      <c r="K955" s="43" t="s">
        <v>2300</v>
      </c>
      <c r="L955" s="50" t="s">
        <v>4147</v>
      </c>
      <c r="M955" s="52" t="s">
        <v>2482</v>
      </c>
      <c r="N955" s="111" t="s">
        <v>466</v>
      </c>
      <c r="O955" s="51" t="s">
        <v>4148</v>
      </c>
      <c r="P955" s="51" t="s">
        <v>3605</v>
      </c>
      <c r="Q955" s="48" t="s">
        <v>22</v>
      </c>
      <c r="R955" s="47" t="s">
        <v>464</v>
      </c>
      <c r="S955" s="44">
        <v>2023</v>
      </c>
      <c r="T955" s="114">
        <v>620.95000000000005</v>
      </c>
      <c r="U955" s="49">
        <f t="shared" si="180"/>
        <v>0</v>
      </c>
      <c r="V955" s="173">
        <f t="shared" si="182"/>
        <v>0</v>
      </c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</row>
    <row r="956" spans="1:72" s="12" customFormat="1" ht="47.25" x14ac:dyDescent="0.25">
      <c r="A956" s="50" t="s">
        <v>4154</v>
      </c>
      <c r="B956" s="51" t="s">
        <v>4157</v>
      </c>
      <c r="C956" s="46" t="s">
        <v>4158</v>
      </c>
      <c r="D956" s="48" t="s">
        <v>5712</v>
      </c>
      <c r="E956" s="46"/>
      <c r="F956" s="45" t="s">
        <v>111</v>
      </c>
      <c r="G956" s="47" t="s">
        <v>113</v>
      </c>
      <c r="H956" s="47"/>
      <c r="I956" s="50" t="s">
        <v>4147</v>
      </c>
      <c r="J956" s="50" t="s">
        <v>4115</v>
      </c>
      <c r="K956" s="43" t="s">
        <v>2300</v>
      </c>
      <c r="L956" s="50" t="s">
        <v>4147</v>
      </c>
      <c r="M956" s="52" t="s">
        <v>2483</v>
      </c>
      <c r="N956" s="111" t="s">
        <v>466</v>
      </c>
      <c r="O956" s="51" t="s">
        <v>4148</v>
      </c>
      <c r="P956" s="51" t="s">
        <v>3605</v>
      </c>
      <c r="Q956" s="48" t="s">
        <v>22</v>
      </c>
      <c r="R956" s="47" t="s">
        <v>464</v>
      </c>
      <c r="S956" s="44">
        <v>2023</v>
      </c>
      <c r="T956" s="114">
        <v>620.95000000000005</v>
      </c>
      <c r="U956" s="49">
        <f t="shared" si="180"/>
        <v>0</v>
      </c>
      <c r="V956" s="173">
        <f t="shared" si="182"/>
        <v>0</v>
      </c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</row>
    <row r="957" spans="1:72" s="12" customFormat="1" ht="63" x14ac:dyDescent="0.25">
      <c r="A957" s="50" t="s">
        <v>4160</v>
      </c>
      <c r="B957" s="45" t="s">
        <v>4161</v>
      </c>
      <c r="C957" s="51" t="s">
        <v>4162</v>
      </c>
      <c r="D957" s="48" t="s">
        <v>5712</v>
      </c>
      <c r="E957" s="46"/>
      <c r="F957" s="45" t="s">
        <v>111</v>
      </c>
      <c r="G957" s="47" t="s">
        <v>398</v>
      </c>
      <c r="H957" s="47"/>
      <c r="I957" s="50" t="s">
        <v>4163</v>
      </c>
      <c r="J957" s="50" t="s">
        <v>4115</v>
      </c>
      <c r="K957" s="43" t="s">
        <v>2296</v>
      </c>
      <c r="L957" s="52" t="s">
        <v>4163</v>
      </c>
      <c r="M957" s="52" t="s">
        <v>2478</v>
      </c>
      <c r="N957" s="111" t="s">
        <v>466</v>
      </c>
      <c r="O957" s="45" t="s">
        <v>4159</v>
      </c>
      <c r="P957" s="45" t="s">
        <v>3644</v>
      </c>
      <c r="Q957" s="48" t="s">
        <v>22</v>
      </c>
      <c r="R957" s="47" t="s">
        <v>464</v>
      </c>
      <c r="S957" s="46">
        <v>2023</v>
      </c>
      <c r="T957" s="114">
        <v>706.75000000000011</v>
      </c>
      <c r="U957" s="49">
        <f t="shared" si="180"/>
        <v>0</v>
      </c>
      <c r="V957" s="173">
        <f t="shared" si="182"/>
        <v>0</v>
      </c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</row>
    <row r="958" spans="1:72" s="12" customFormat="1" ht="63" x14ac:dyDescent="0.25">
      <c r="A958" s="50" t="s">
        <v>4160</v>
      </c>
      <c r="B958" s="45" t="s">
        <v>4164</v>
      </c>
      <c r="C958" s="51" t="s">
        <v>4165</v>
      </c>
      <c r="D958" s="48" t="s">
        <v>5712</v>
      </c>
      <c r="E958" s="46"/>
      <c r="F958" s="45" t="s">
        <v>111</v>
      </c>
      <c r="G958" s="47" t="s">
        <v>398</v>
      </c>
      <c r="H958" s="47"/>
      <c r="I958" s="50" t="s">
        <v>4163</v>
      </c>
      <c r="J958" s="50" t="s">
        <v>4115</v>
      </c>
      <c r="K958" s="43" t="s">
        <v>2296</v>
      </c>
      <c r="L958" s="52" t="s">
        <v>4163</v>
      </c>
      <c r="M958" s="52" t="s">
        <v>2479</v>
      </c>
      <c r="N958" s="111" t="s">
        <v>466</v>
      </c>
      <c r="O958" s="45" t="s">
        <v>4159</v>
      </c>
      <c r="P958" s="45" t="s">
        <v>3644</v>
      </c>
      <c r="Q958" s="48" t="s">
        <v>22</v>
      </c>
      <c r="R958" s="47" t="s">
        <v>464</v>
      </c>
      <c r="S958" s="46">
        <v>2023</v>
      </c>
      <c r="T958" s="114">
        <v>706.75000000000011</v>
      </c>
      <c r="U958" s="49">
        <f t="shared" si="180"/>
        <v>0</v>
      </c>
      <c r="V958" s="173">
        <f t="shared" si="182"/>
        <v>0</v>
      </c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</row>
    <row r="959" spans="1:72" s="12" customFormat="1" ht="63" x14ac:dyDescent="0.25">
      <c r="A959" s="50" t="s">
        <v>4166</v>
      </c>
      <c r="B959" s="45" t="s">
        <v>4167</v>
      </c>
      <c r="C959" s="51" t="s">
        <v>4168</v>
      </c>
      <c r="D959" s="48" t="s">
        <v>5712</v>
      </c>
      <c r="E959" s="46"/>
      <c r="F959" s="45" t="s">
        <v>111</v>
      </c>
      <c r="G959" s="47" t="s">
        <v>398</v>
      </c>
      <c r="H959" s="47"/>
      <c r="I959" s="50" t="s">
        <v>4163</v>
      </c>
      <c r="J959" s="50" t="s">
        <v>4115</v>
      </c>
      <c r="K959" s="43" t="s">
        <v>2300</v>
      </c>
      <c r="L959" s="52" t="s">
        <v>4163</v>
      </c>
      <c r="M959" s="52" t="s">
        <v>2482</v>
      </c>
      <c r="N959" s="111" t="s">
        <v>466</v>
      </c>
      <c r="O959" s="45" t="s">
        <v>4159</v>
      </c>
      <c r="P959" s="45" t="s">
        <v>3644</v>
      </c>
      <c r="Q959" s="48" t="s">
        <v>22</v>
      </c>
      <c r="R959" s="47" t="s">
        <v>464</v>
      </c>
      <c r="S959" s="45">
        <v>2022</v>
      </c>
      <c r="T959" s="114">
        <v>706.75000000000011</v>
      </c>
      <c r="U959" s="49">
        <f t="shared" si="180"/>
        <v>0</v>
      </c>
      <c r="V959" s="173">
        <f t="shared" si="182"/>
        <v>0</v>
      </c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</row>
    <row r="960" spans="1:72" s="12" customFormat="1" ht="63" x14ac:dyDescent="0.25">
      <c r="A960" s="50" t="s">
        <v>4166</v>
      </c>
      <c r="B960" s="45" t="s">
        <v>4169</v>
      </c>
      <c r="C960" s="51" t="s">
        <v>4170</v>
      </c>
      <c r="D960" s="48" t="s">
        <v>5712</v>
      </c>
      <c r="E960" s="46"/>
      <c r="F960" s="45" t="s">
        <v>111</v>
      </c>
      <c r="G960" s="47" t="s">
        <v>398</v>
      </c>
      <c r="H960" s="47"/>
      <c r="I960" s="50" t="s">
        <v>4163</v>
      </c>
      <c r="J960" s="50" t="s">
        <v>4115</v>
      </c>
      <c r="K960" s="43" t="s">
        <v>2300</v>
      </c>
      <c r="L960" s="52" t="s">
        <v>4163</v>
      </c>
      <c r="M960" s="52" t="s">
        <v>2483</v>
      </c>
      <c r="N960" s="111" t="s">
        <v>466</v>
      </c>
      <c r="O960" s="45" t="s">
        <v>4159</v>
      </c>
      <c r="P960" s="45" t="s">
        <v>3644</v>
      </c>
      <c r="Q960" s="48" t="s">
        <v>22</v>
      </c>
      <c r="R960" s="47" t="s">
        <v>464</v>
      </c>
      <c r="S960" s="45">
        <v>2022</v>
      </c>
      <c r="T960" s="114">
        <v>706.75000000000011</v>
      </c>
      <c r="U960" s="49">
        <f t="shared" si="180"/>
        <v>0</v>
      </c>
      <c r="V960" s="173">
        <f t="shared" si="182"/>
        <v>0</v>
      </c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</row>
    <row r="961" spans="1:72" s="110" customFormat="1" ht="78.75" x14ac:dyDescent="0.25">
      <c r="A961" s="50" t="s">
        <v>4173</v>
      </c>
      <c r="B961" s="45" t="s">
        <v>4174</v>
      </c>
      <c r="C961" s="51" t="s">
        <v>4175</v>
      </c>
      <c r="D961" s="48" t="s">
        <v>5712</v>
      </c>
      <c r="E961" s="46"/>
      <c r="F961" s="45" t="s">
        <v>111</v>
      </c>
      <c r="G961" s="47" t="s">
        <v>398</v>
      </c>
      <c r="H961" s="47"/>
      <c r="I961" s="50" t="s">
        <v>4172</v>
      </c>
      <c r="J961" s="50" t="s">
        <v>22</v>
      </c>
      <c r="K961" s="43" t="s">
        <v>2296</v>
      </c>
      <c r="L961" s="52" t="s">
        <v>4172</v>
      </c>
      <c r="M961" s="52" t="s">
        <v>4176</v>
      </c>
      <c r="N961" s="111" t="s">
        <v>466</v>
      </c>
      <c r="O961" s="47" t="s">
        <v>4171</v>
      </c>
      <c r="P961" s="53" t="s">
        <v>3576</v>
      </c>
      <c r="Q961" s="48" t="s">
        <v>22</v>
      </c>
      <c r="R961" s="47" t="s">
        <v>464</v>
      </c>
      <c r="S961" s="46">
        <v>2022</v>
      </c>
      <c r="T961" s="114">
        <v>827.2</v>
      </c>
      <c r="U961" s="49">
        <f t="shared" si="180"/>
        <v>0</v>
      </c>
      <c r="V961" s="173">
        <f t="shared" si="182"/>
        <v>0</v>
      </c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</row>
    <row r="962" spans="1:72" s="110" customFormat="1" ht="78.75" x14ac:dyDescent="0.25">
      <c r="A962" s="50" t="s">
        <v>4177</v>
      </c>
      <c r="B962" s="45" t="s">
        <v>4178</v>
      </c>
      <c r="C962" s="51" t="s">
        <v>4179</v>
      </c>
      <c r="D962" s="48" t="s">
        <v>5712</v>
      </c>
      <c r="E962" s="46"/>
      <c r="F962" s="45" t="s">
        <v>111</v>
      </c>
      <c r="G962" s="47" t="s">
        <v>398</v>
      </c>
      <c r="H962" s="47"/>
      <c r="I962" s="50" t="s">
        <v>4172</v>
      </c>
      <c r="J962" s="50" t="s">
        <v>4180</v>
      </c>
      <c r="K962" s="43" t="s">
        <v>2300</v>
      </c>
      <c r="L962" s="52" t="s">
        <v>4172</v>
      </c>
      <c r="M962" s="52" t="s">
        <v>4181</v>
      </c>
      <c r="N962" s="111" t="s">
        <v>466</v>
      </c>
      <c r="O962" s="47" t="s">
        <v>4171</v>
      </c>
      <c r="P962" s="53" t="s">
        <v>3576</v>
      </c>
      <c r="Q962" s="48" t="s">
        <v>22</v>
      </c>
      <c r="R962" s="47" t="s">
        <v>464</v>
      </c>
      <c r="S962" s="46">
        <v>2022</v>
      </c>
      <c r="T962" s="114">
        <v>696.30000000000007</v>
      </c>
      <c r="U962" s="49">
        <f t="shared" si="180"/>
        <v>0</v>
      </c>
      <c r="V962" s="173">
        <f t="shared" si="182"/>
        <v>0</v>
      </c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</row>
    <row r="963" spans="1:72" s="110" customFormat="1" ht="78.75" x14ac:dyDescent="0.25">
      <c r="A963" s="50" t="s">
        <v>4177</v>
      </c>
      <c r="B963" s="45" t="s">
        <v>4182</v>
      </c>
      <c r="C963" s="51" t="s">
        <v>4183</v>
      </c>
      <c r="D963" s="48" t="s">
        <v>5712</v>
      </c>
      <c r="E963" s="46"/>
      <c r="F963" s="45" t="s">
        <v>111</v>
      </c>
      <c r="G963" s="47" t="s">
        <v>398</v>
      </c>
      <c r="H963" s="47"/>
      <c r="I963" s="50" t="s">
        <v>4172</v>
      </c>
      <c r="J963" s="50" t="s">
        <v>4180</v>
      </c>
      <c r="K963" s="43" t="s">
        <v>2300</v>
      </c>
      <c r="L963" s="52" t="s">
        <v>4172</v>
      </c>
      <c r="M963" s="52" t="s">
        <v>4184</v>
      </c>
      <c r="N963" s="111" t="s">
        <v>466</v>
      </c>
      <c r="O963" s="47" t="s">
        <v>4171</v>
      </c>
      <c r="P963" s="53" t="s">
        <v>3576</v>
      </c>
      <c r="Q963" s="48" t="s">
        <v>22</v>
      </c>
      <c r="R963" s="47" t="s">
        <v>464</v>
      </c>
      <c r="S963" s="46">
        <v>2022</v>
      </c>
      <c r="T963" s="114">
        <v>696.30000000000007</v>
      </c>
      <c r="U963" s="49">
        <f t="shared" si="180"/>
        <v>0</v>
      </c>
      <c r="V963" s="173">
        <f t="shared" si="182"/>
        <v>0</v>
      </c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</row>
    <row r="964" spans="1:72" s="110" customFormat="1" ht="63" x14ac:dyDescent="0.25">
      <c r="A964" s="50" t="s">
        <v>4186</v>
      </c>
      <c r="B964" s="45" t="s">
        <v>4187</v>
      </c>
      <c r="C964" s="51" t="s">
        <v>4188</v>
      </c>
      <c r="D964" s="48" t="s">
        <v>5712</v>
      </c>
      <c r="E964" s="46"/>
      <c r="F964" s="45" t="s">
        <v>111</v>
      </c>
      <c r="G964" s="47" t="s">
        <v>398</v>
      </c>
      <c r="H964" s="47"/>
      <c r="I964" s="50" t="s">
        <v>4189</v>
      </c>
      <c r="J964" s="50" t="s">
        <v>4115</v>
      </c>
      <c r="K964" s="43" t="s">
        <v>2296</v>
      </c>
      <c r="L964" s="52" t="s">
        <v>4190</v>
      </c>
      <c r="M964" s="52" t="s">
        <v>2478</v>
      </c>
      <c r="N964" s="111" t="s">
        <v>466</v>
      </c>
      <c r="O964" s="45" t="s">
        <v>4185</v>
      </c>
      <c r="P964" s="45" t="s">
        <v>4077</v>
      </c>
      <c r="Q964" s="48" t="s">
        <v>22</v>
      </c>
      <c r="R964" s="47" t="s">
        <v>464</v>
      </c>
      <c r="S964" s="46">
        <v>2022</v>
      </c>
      <c r="T964" s="114">
        <v>598.40000000000009</v>
      </c>
      <c r="U964" s="49">
        <f t="shared" si="180"/>
        <v>0</v>
      </c>
      <c r="V964" s="173">
        <f t="shared" si="182"/>
        <v>0</v>
      </c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</row>
    <row r="965" spans="1:72" s="110" customFormat="1" ht="63" x14ac:dyDescent="0.25">
      <c r="A965" s="50" t="s">
        <v>4186</v>
      </c>
      <c r="B965" s="45" t="s">
        <v>4191</v>
      </c>
      <c r="C965" s="51" t="s">
        <v>4192</v>
      </c>
      <c r="D965" s="48" t="s">
        <v>5712</v>
      </c>
      <c r="E965" s="46"/>
      <c r="F965" s="45" t="s">
        <v>111</v>
      </c>
      <c r="G965" s="47" t="s">
        <v>398</v>
      </c>
      <c r="H965" s="47"/>
      <c r="I965" s="50" t="s">
        <v>4189</v>
      </c>
      <c r="J965" s="50" t="s">
        <v>4115</v>
      </c>
      <c r="K965" s="43" t="s">
        <v>2296</v>
      </c>
      <c r="L965" s="52" t="s">
        <v>4190</v>
      </c>
      <c r="M965" s="52" t="s">
        <v>2479</v>
      </c>
      <c r="N965" s="111" t="s">
        <v>466</v>
      </c>
      <c r="O965" s="45" t="s">
        <v>4185</v>
      </c>
      <c r="P965" s="45" t="s">
        <v>4077</v>
      </c>
      <c r="Q965" s="48" t="s">
        <v>22</v>
      </c>
      <c r="R965" s="47" t="s">
        <v>464</v>
      </c>
      <c r="S965" s="46">
        <v>2022</v>
      </c>
      <c r="T965" s="114">
        <v>617.65000000000009</v>
      </c>
      <c r="U965" s="49">
        <f t="shared" ref="U965:U967" si="183">SUM(W965:BT965)</f>
        <v>0</v>
      </c>
      <c r="V965" s="173">
        <f t="shared" ref="V965:V967" si="184">T965*U965</f>
        <v>0</v>
      </c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</row>
    <row r="966" spans="1:72" s="110" customFormat="1" ht="63" x14ac:dyDescent="0.25">
      <c r="A966" s="50" t="s">
        <v>4193</v>
      </c>
      <c r="B966" s="45" t="s">
        <v>4194</v>
      </c>
      <c r="C966" s="51" t="s">
        <v>4195</v>
      </c>
      <c r="D966" s="48" t="s">
        <v>5712</v>
      </c>
      <c r="E966" s="46"/>
      <c r="F966" s="45" t="s">
        <v>111</v>
      </c>
      <c r="G966" s="47" t="s">
        <v>398</v>
      </c>
      <c r="H966" s="47"/>
      <c r="I966" s="50" t="s">
        <v>4196</v>
      </c>
      <c r="J966" s="50" t="s">
        <v>4115</v>
      </c>
      <c r="K966" s="43" t="s">
        <v>2300</v>
      </c>
      <c r="L966" s="52" t="s">
        <v>4197</v>
      </c>
      <c r="M966" s="52" t="s">
        <v>2482</v>
      </c>
      <c r="N966" s="111" t="s">
        <v>466</v>
      </c>
      <c r="O966" s="45" t="s">
        <v>4185</v>
      </c>
      <c r="P966" s="45" t="s">
        <v>4077</v>
      </c>
      <c r="Q966" s="48" t="s">
        <v>22</v>
      </c>
      <c r="R966" s="47" t="s">
        <v>464</v>
      </c>
      <c r="S966" s="46">
        <v>2022</v>
      </c>
      <c r="T966" s="114">
        <v>598.40000000000009</v>
      </c>
      <c r="U966" s="49">
        <f t="shared" si="183"/>
        <v>0</v>
      </c>
      <c r="V966" s="173">
        <f t="shared" si="184"/>
        <v>0</v>
      </c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</row>
    <row r="967" spans="1:72" s="110" customFormat="1" ht="63" x14ac:dyDescent="0.25">
      <c r="A967" s="50" t="s">
        <v>4193</v>
      </c>
      <c r="B967" s="45" t="s">
        <v>4198</v>
      </c>
      <c r="C967" s="51" t="s">
        <v>4199</v>
      </c>
      <c r="D967" s="48" t="s">
        <v>5712</v>
      </c>
      <c r="E967" s="46"/>
      <c r="F967" s="45" t="s">
        <v>111</v>
      </c>
      <c r="G967" s="47" t="s">
        <v>398</v>
      </c>
      <c r="H967" s="47"/>
      <c r="I967" s="50" t="s">
        <v>4196</v>
      </c>
      <c r="J967" s="50" t="s">
        <v>4115</v>
      </c>
      <c r="K967" s="43" t="s">
        <v>2300</v>
      </c>
      <c r="L967" s="52" t="s">
        <v>4197</v>
      </c>
      <c r="M967" s="52" t="s">
        <v>2483</v>
      </c>
      <c r="N967" s="111" t="s">
        <v>466</v>
      </c>
      <c r="O967" s="45" t="s">
        <v>4185</v>
      </c>
      <c r="P967" s="45" t="s">
        <v>4077</v>
      </c>
      <c r="Q967" s="48" t="s">
        <v>22</v>
      </c>
      <c r="R967" s="47" t="s">
        <v>464</v>
      </c>
      <c r="S967" s="46">
        <v>2022</v>
      </c>
      <c r="T967" s="114">
        <v>617.65000000000009</v>
      </c>
      <c r="U967" s="49">
        <f t="shared" si="183"/>
        <v>0</v>
      </c>
      <c r="V967" s="173">
        <f t="shared" si="184"/>
        <v>0</v>
      </c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</row>
    <row r="968" spans="1:72" x14ac:dyDescent="0.25">
      <c r="A968" s="81" t="s">
        <v>4200</v>
      </c>
      <c r="B968" s="77"/>
      <c r="C968" s="78"/>
      <c r="D968" s="77"/>
      <c r="E968" s="78"/>
      <c r="F968" s="79"/>
      <c r="G968" s="80"/>
      <c r="H968" s="80"/>
      <c r="I968" s="80"/>
      <c r="J968" s="58"/>
      <c r="K968" s="57"/>
      <c r="L968" s="58"/>
      <c r="M968" s="58"/>
      <c r="N968" s="58"/>
      <c r="O968" s="59"/>
      <c r="P968" s="60"/>
      <c r="Q968" s="57"/>
      <c r="R968" s="57"/>
      <c r="S968" s="57"/>
      <c r="T968" s="57"/>
      <c r="U968" s="61"/>
      <c r="V968" s="177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</row>
    <row r="969" spans="1:72" x14ac:dyDescent="0.25">
      <c r="A969" s="63" t="s">
        <v>4201</v>
      </c>
      <c r="B969" s="64"/>
      <c r="C969" s="65"/>
      <c r="D969" s="64"/>
      <c r="E969" s="65"/>
      <c r="F969" s="66"/>
      <c r="G969" s="67"/>
      <c r="H969" s="67"/>
      <c r="I969" s="68"/>
      <c r="J969" s="69"/>
      <c r="K969" s="70"/>
      <c r="L969" s="71"/>
      <c r="M969" s="71"/>
      <c r="N969" s="71"/>
      <c r="O969" s="72"/>
      <c r="P969" s="73"/>
      <c r="Q969" s="72"/>
      <c r="R969" s="74"/>
      <c r="S969" s="74"/>
      <c r="T969" s="74"/>
      <c r="U969" s="75"/>
      <c r="V969" s="178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</row>
    <row r="970" spans="1:72" s="12" customFormat="1" ht="102.75" customHeight="1" x14ac:dyDescent="0.25">
      <c r="A970" s="50" t="s">
        <v>4204</v>
      </c>
      <c r="B970" s="51" t="s">
        <v>4205</v>
      </c>
      <c r="C970" s="46" t="s">
        <v>1883</v>
      </c>
      <c r="D970" s="48" t="s">
        <v>5712</v>
      </c>
      <c r="E970" s="46"/>
      <c r="F970" s="45" t="s">
        <v>111</v>
      </c>
      <c r="G970" s="47" t="s">
        <v>113</v>
      </c>
      <c r="H970" s="47"/>
      <c r="I970" s="50" t="s">
        <v>4206</v>
      </c>
      <c r="J970" s="50" t="s">
        <v>3450</v>
      </c>
      <c r="K970" s="43" t="s">
        <v>2296</v>
      </c>
      <c r="L970" s="50" t="s">
        <v>4207</v>
      </c>
      <c r="M970" s="52" t="s">
        <v>2527</v>
      </c>
      <c r="N970" s="111" t="s">
        <v>466</v>
      </c>
      <c r="O970" s="51" t="s">
        <v>3449</v>
      </c>
      <c r="P970" s="51" t="s">
        <v>3577</v>
      </c>
      <c r="Q970" s="48" t="s">
        <v>3450</v>
      </c>
      <c r="R970" s="47" t="s">
        <v>464</v>
      </c>
      <c r="S970" s="44">
        <v>2022</v>
      </c>
      <c r="T970" s="114">
        <v>682.55000000000007</v>
      </c>
      <c r="U970" s="49">
        <f t="shared" ref="U970:U981" si="185">SUM(W970:BT970)</f>
        <v>0</v>
      </c>
      <c r="V970" s="173">
        <f t="shared" ref="V970:V981" si="186">T970*U970</f>
        <v>0</v>
      </c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</row>
    <row r="971" spans="1:72" s="12" customFormat="1" ht="63" x14ac:dyDescent="0.25">
      <c r="A971" s="50" t="s">
        <v>4208</v>
      </c>
      <c r="B971" s="51" t="s">
        <v>4209</v>
      </c>
      <c r="C971" s="46" t="s">
        <v>1884</v>
      </c>
      <c r="D971" s="48" t="s">
        <v>5712</v>
      </c>
      <c r="E971" s="46"/>
      <c r="F971" s="45" t="s">
        <v>111</v>
      </c>
      <c r="G971" s="47" t="s">
        <v>113</v>
      </c>
      <c r="H971" s="47"/>
      <c r="I971" s="50" t="s">
        <v>4202</v>
      </c>
      <c r="J971" s="50" t="s">
        <v>3450</v>
      </c>
      <c r="K971" s="43" t="s">
        <v>2300</v>
      </c>
      <c r="L971" s="50" t="s">
        <v>4203</v>
      </c>
      <c r="M971" s="52" t="s">
        <v>2531</v>
      </c>
      <c r="N971" s="111" t="s">
        <v>466</v>
      </c>
      <c r="O971" s="51" t="s">
        <v>3449</v>
      </c>
      <c r="P971" s="51" t="s">
        <v>3577</v>
      </c>
      <c r="Q971" s="48" t="s">
        <v>3450</v>
      </c>
      <c r="R971" s="47" t="s">
        <v>464</v>
      </c>
      <c r="S971" s="44">
        <v>2023</v>
      </c>
      <c r="T971" s="114">
        <v>682.55000000000007</v>
      </c>
      <c r="U971" s="49">
        <f t="shared" si="185"/>
        <v>0</v>
      </c>
      <c r="V971" s="173">
        <f t="shared" si="186"/>
        <v>0</v>
      </c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</row>
    <row r="972" spans="1:72" s="12" customFormat="1" ht="47.25" x14ac:dyDescent="0.25">
      <c r="A972" s="50" t="s">
        <v>4212</v>
      </c>
      <c r="B972" s="51" t="s">
        <v>4213</v>
      </c>
      <c r="C972" s="46" t="s">
        <v>4214</v>
      </c>
      <c r="D972" s="48" t="s">
        <v>5712</v>
      </c>
      <c r="E972" s="46"/>
      <c r="F972" s="45" t="s">
        <v>111</v>
      </c>
      <c r="G972" s="47" t="s">
        <v>398</v>
      </c>
      <c r="H972" s="47"/>
      <c r="I972" s="50" t="s">
        <v>4210</v>
      </c>
      <c r="J972" s="50" t="s">
        <v>3450</v>
      </c>
      <c r="K972" s="43" t="s">
        <v>2296</v>
      </c>
      <c r="L972" s="50" t="s">
        <v>4210</v>
      </c>
      <c r="M972" s="52" t="s">
        <v>2527</v>
      </c>
      <c r="N972" s="111" t="s">
        <v>466</v>
      </c>
      <c r="O972" s="51" t="s">
        <v>4211</v>
      </c>
      <c r="P972" s="51" t="s">
        <v>3605</v>
      </c>
      <c r="Q972" s="48" t="s">
        <v>3450</v>
      </c>
      <c r="R972" s="47" t="s">
        <v>464</v>
      </c>
      <c r="S972" s="44">
        <v>2022</v>
      </c>
      <c r="T972" s="114">
        <v>613.80000000000007</v>
      </c>
      <c r="U972" s="49">
        <f t="shared" si="185"/>
        <v>0</v>
      </c>
      <c r="V972" s="173">
        <f t="shared" si="186"/>
        <v>0</v>
      </c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</row>
    <row r="973" spans="1:72" s="12" customFormat="1" ht="47.25" x14ac:dyDescent="0.25">
      <c r="A973" s="50" t="s">
        <v>4215</v>
      </c>
      <c r="B973" s="51" t="s">
        <v>4216</v>
      </c>
      <c r="C973" s="46" t="s">
        <v>4217</v>
      </c>
      <c r="D973" s="48" t="s">
        <v>5712</v>
      </c>
      <c r="E973" s="46"/>
      <c r="F973" s="45" t="s">
        <v>111</v>
      </c>
      <c r="G973" s="47" t="s">
        <v>398</v>
      </c>
      <c r="H973" s="47"/>
      <c r="I973" s="50" t="s">
        <v>4210</v>
      </c>
      <c r="J973" s="50" t="s">
        <v>3450</v>
      </c>
      <c r="K973" s="43" t="s">
        <v>2300</v>
      </c>
      <c r="L973" s="50" t="s">
        <v>4210</v>
      </c>
      <c r="M973" s="52" t="s">
        <v>2531</v>
      </c>
      <c r="N973" s="111" t="s">
        <v>466</v>
      </c>
      <c r="O973" s="51" t="s">
        <v>4211</v>
      </c>
      <c r="P973" s="51" t="s">
        <v>3605</v>
      </c>
      <c r="Q973" s="48" t="s">
        <v>3450</v>
      </c>
      <c r="R973" s="47" t="s">
        <v>464</v>
      </c>
      <c r="S973" s="46">
        <v>2022</v>
      </c>
      <c r="T973" s="114">
        <v>613.80000000000007</v>
      </c>
      <c r="U973" s="49">
        <f t="shared" si="185"/>
        <v>0</v>
      </c>
      <c r="V973" s="173">
        <f t="shared" si="186"/>
        <v>0</v>
      </c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</row>
    <row r="974" spans="1:72" s="12" customFormat="1" ht="47.25" x14ac:dyDescent="0.25">
      <c r="A974" s="50" t="s">
        <v>4220</v>
      </c>
      <c r="B974" s="51" t="s">
        <v>4221</v>
      </c>
      <c r="C974" s="51" t="s">
        <v>4222</v>
      </c>
      <c r="D974" s="48" t="s">
        <v>5712</v>
      </c>
      <c r="E974" s="46"/>
      <c r="F974" s="45" t="s">
        <v>111</v>
      </c>
      <c r="G974" s="47" t="s">
        <v>398</v>
      </c>
      <c r="H974" s="47"/>
      <c r="I974" s="50" t="s">
        <v>5715</v>
      </c>
      <c r="J974" s="50" t="s">
        <v>3450</v>
      </c>
      <c r="K974" s="43" t="s">
        <v>2296</v>
      </c>
      <c r="L974" s="50" t="s">
        <v>4218</v>
      </c>
      <c r="M974" s="52" t="s">
        <v>2527</v>
      </c>
      <c r="N974" s="111" t="s">
        <v>466</v>
      </c>
      <c r="O974" s="47" t="s">
        <v>4219</v>
      </c>
      <c r="P974" s="51"/>
      <c r="Q974" s="48" t="s">
        <v>3450</v>
      </c>
      <c r="R974" s="47" t="s">
        <v>464</v>
      </c>
      <c r="S974" s="46">
        <v>2022</v>
      </c>
      <c r="T974" s="114">
        <v>524.70000000000005</v>
      </c>
      <c r="U974" s="49">
        <f t="shared" si="185"/>
        <v>0</v>
      </c>
      <c r="V974" s="173">
        <f t="shared" si="186"/>
        <v>0</v>
      </c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</row>
    <row r="975" spans="1:72" s="12" customFormat="1" ht="47.25" x14ac:dyDescent="0.25">
      <c r="A975" s="50" t="s">
        <v>4223</v>
      </c>
      <c r="B975" s="51" t="s">
        <v>4224</v>
      </c>
      <c r="C975" s="51" t="s">
        <v>4225</v>
      </c>
      <c r="D975" s="48" t="s">
        <v>5712</v>
      </c>
      <c r="E975" s="46"/>
      <c r="F975" s="45" t="s">
        <v>111</v>
      </c>
      <c r="G975" s="47" t="s">
        <v>398</v>
      </c>
      <c r="H975" s="47"/>
      <c r="I975" s="50" t="s">
        <v>5716</v>
      </c>
      <c r="J975" s="50" t="s">
        <v>3450</v>
      </c>
      <c r="K975" s="43" t="s">
        <v>2300</v>
      </c>
      <c r="L975" s="50" t="s">
        <v>4226</v>
      </c>
      <c r="M975" s="52" t="s">
        <v>2531</v>
      </c>
      <c r="N975" s="111" t="s">
        <v>466</v>
      </c>
      <c r="O975" s="47" t="s">
        <v>4219</v>
      </c>
      <c r="P975" s="51"/>
      <c r="Q975" s="48" t="s">
        <v>3450</v>
      </c>
      <c r="R975" s="47" t="s">
        <v>464</v>
      </c>
      <c r="S975" s="46">
        <v>2022</v>
      </c>
      <c r="T975" s="114">
        <v>524.70000000000005</v>
      </c>
      <c r="U975" s="49">
        <f t="shared" si="185"/>
        <v>0</v>
      </c>
      <c r="V975" s="173">
        <f t="shared" si="186"/>
        <v>0</v>
      </c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</row>
    <row r="976" spans="1:72" s="12" customFormat="1" ht="47.25" x14ac:dyDescent="0.25">
      <c r="A976" s="50" t="s">
        <v>4229</v>
      </c>
      <c r="B976" s="51" t="s">
        <v>4230</v>
      </c>
      <c r="C976" s="51" t="s">
        <v>4231</v>
      </c>
      <c r="D976" s="48" t="s">
        <v>5712</v>
      </c>
      <c r="E976" s="46"/>
      <c r="F976" s="45" t="s">
        <v>111</v>
      </c>
      <c r="G976" s="47" t="s">
        <v>398</v>
      </c>
      <c r="H976" s="47"/>
      <c r="I976" s="50" t="s">
        <v>4227</v>
      </c>
      <c r="J976" s="50" t="s">
        <v>3450</v>
      </c>
      <c r="K976" s="43" t="s">
        <v>2296</v>
      </c>
      <c r="L976" s="50" t="s">
        <v>4227</v>
      </c>
      <c r="M976" s="52" t="s">
        <v>2527</v>
      </c>
      <c r="N976" s="111" t="s">
        <v>466</v>
      </c>
      <c r="O976" s="47" t="s">
        <v>4228</v>
      </c>
      <c r="P976" s="51" t="s">
        <v>3591</v>
      </c>
      <c r="Q976" s="48" t="s">
        <v>3450</v>
      </c>
      <c r="R976" s="47" t="s">
        <v>464</v>
      </c>
      <c r="S976" s="46">
        <v>2022</v>
      </c>
      <c r="T976" s="114">
        <v>600.05000000000007</v>
      </c>
      <c r="U976" s="49">
        <f t="shared" si="185"/>
        <v>0</v>
      </c>
      <c r="V976" s="173">
        <f t="shared" si="186"/>
        <v>0</v>
      </c>
      <c r="W976" s="11"/>
      <c r="X976" s="11"/>
      <c r="Y976" s="11"/>
      <c r="Z976" s="11"/>
      <c r="AA976" s="11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</row>
    <row r="977" spans="1:72" s="12" customFormat="1" ht="47.25" x14ac:dyDescent="0.25">
      <c r="A977" s="50" t="s">
        <v>4232</v>
      </c>
      <c r="B977" s="51" t="s">
        <v>4233</v>
      </c>
      <c r="C977" s="51" t="s">
        <v>4234</v>
      </c>
      <c r="D977" s="48" t="s">
        <v>5712</v>
      </c>
      <c r="E977" s="46"/>
      <c r="F977" s="45" t="s">
        <v>111</v>
      </c>
      <c r="G977" s="47" t="s">
        <v>398</v>
      </c>
      <c r="H977" s="47"/>
      <c r="I977" s="50" t="s">
        <v>4227</v>
      </c>
      <c r="J977" s="50" t="s">
        <v>3450</v>
      </c>
      <c r="K977" s="43" t="s">
        <v>2300</v>
      </c>
      <c r="L977" s="50" t="s">
        <v>4227</v>
      </c>
      <c r="M977" s="52" t="s">
        <v>2531</v>
      </c>
      <c r="N977" s="111" t="s">
        <v>466</v>
      </c>
      <c r="O977" s="47" t="s">
        <v>4228</v>
      </c>
      <c r="P977" s="51" t="s">
        <v>3591</v>
      </c>
      <c r="Q977" s="48" t="s">
        <v>3450</v>
      </c>
      <c r="R977" s="47" t="s">
        <v>464</v>
      </c>
      <c r="S977" s="46">
        <v>2022</v>
      </c>
      <c r="T977" s="114">
        <v>600.05000000000007</v>
      </c>
      <c r="U977" s="49">
        <f t="shared" si="185"/>
        <v>0</v>
      </c>
      <c r="V977" s="173">
        <f t="shared" si="186"/>
        <v>0</v>
      </c>
      <c r="W977" s="11"/>
      <c r="X977" s="11"/>
      <c r="Y977" s="11"/>
      <c r="Z977" s="11"/>
      <c r="AA977" s="11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</row>
    <row r="978" spans="1:72" s="12" customFormat="1" ht="47.25" x14ac:dyDescent="0.25">
      <c r="A978" s="50" t="s">
        <v>4236</v>
      </c>
      <c r="B978" s="51" t="s">
        <v>4237</v>
      </c>
      <c r="C978" s="46" t="s">
        <v>4238</v>
      </c>
      <c r="D978" s="48" t="s">
        <v>5712</v>
      </c>
      <c r="E978" s="46"/>
      <c r="F978" s="45" t="s">
        <v>111</v>
      </c>
      <c r="G978" s="47" t="s">
        <v>398</v>
      </c>
      <c r="H978" s="47"/>
      <c r="I978" s="50" t="s">
        <v>4239</v>
      </c>
      <c r="J978" s="52" t="s">
        <v>3450</v>
      </c>
      <c r="K978" s="43" t="s">
        <v>2296</v>
      </c>
      <c r="L978" s="52" t="s">
        <v>4235</v>
      </c>
      <c r="M978" s="52" t="s">
        <v>2527</v>
      </c>
      <c r="N978" s="111" t="s">
        <v>466</v>
      </c>
      <c r="O978" s="47" t="s">
        <v>5729</v>
      </c>
      <c r="P978" s="53" t="s">
        <v>3644</v>
      </c>
      <c r="Q978" s="48" t="s">
        <v>3450</v>
      </c>
      <c r="R978" s="47" t="s">
        <v>464</v>
      </c>
      <c r="S978" s="46">
        <v>2022</v>
      </c>
      <c r="T978" s="114">
        <v>668.80000000000007</v>
      </c>
      <c r="U978" s="49">
        <f t="shared" si="185"/>
        <v>0</v>
      </c>
      <c r="V978" s="173">
        <f t="shared" si="186"/>
        <v>0</v>
      </c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</row>
    <row r="979" spans="1:72" s="12" customFormat="1" ht="47.25" x14ac:dyDescent="0.25">
      <c r="A979" s="50" t="s">
        <v>4240</v>
      </c>
      <c r="B979" s="51" t="s">
        <v>4241</v>
      </c>
      <c r="C979" s="46" t="s">
        <v>4242</v>
      </c>
      <c r="D979" s="48" t="s">
        <v>5712</v>
      </c>
      <c r="E979" s="46"/>
      <c r="F979" s="45" t="s">
        <v>111</v>
      </c>
      <c r="G979" s="47" t="s">
        <v>398</v>
      </c>
      <c r="H979" s="47"/>
      <c r="I979" s="50" t="s">
        <v>4239</v>
      </c>
      <c r="J979" s="52" t="s">
        <v>3450</v>
      </c>
      <c r="K979" s="43" t="s">
        <v>2300</v>
      </c>
      <c r="L979" s="52" t="s">
        <v>4235</v>
      </c>
      <c r="M979" s="52" t="s">
        <v>2531</v>
      </c>
      <c r="N979" s="111" t="s">
        <v>466</v>
      </c>
      <c r="O979" s="47" t="s">
        <v>5729</v>
      </c>
      <c r="P979" s="53" t="s">
        <v>3644</v>
      </c>
      <c r="Q979" s="48" t="s">
        <v>3450</v>
      </c>
      <c r="R979" s="47" t="s">
        <v>464</v>
      </c>
      <c r="S979" s="46">
        <v>2023</v>
      </c>
      <c r="T979" s="114">
        <v>668.80000000000007</v>
      </c>
      <c r="U979" s="49">
        <f t="shared" si="185"/>
        <v>0</v>
      </c>
      <c r="V979" s="173">
        <f t="shared" si="186"/>
        <v>0</v>
      </c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</row>
    <row r="980" spans="1:72" s="12" customFormat="1" ht="78.75" x14ac:dyDescent="0.25">
      <c r="A980" s="50" t="s">
        <v>4246</v>
      </c>
      <c r="B980" s="51" t="s">
        <v>4247</v>
      </c>
      <c r="C980" s="46" t="s">
        <v>4248</v>
      </c>
      <c r="D980" s="48" t="s">
        <v>5712</v>
      </c>
      <c r="E980" s="46"/>
      <c r="F980" s="45" t="s">
        <v>111</v>
      </c>
      <c r="G980" s="47" t="s">
        <v>398</v>
      </c>
      <c r="H980" s="47"/>
      <c r="I980" s="50" t="s">
        <v>4243</v>
      </c>
      <c r="J980" s="52" t="s">
        <v>3450</v>
      </c>
      <c r="K980" s="43" t="s">
        <v>2296</v>
      </c>
      <c r="L980" s="52" t="s">
        <v>4244</v>
      </c>
      <c r="M980" s="52" t="s">
        <v>2527</v>
      </c>
      <c r="N980" s="111" t="s">
        <v>466</v>
      </c>
      <c r="O980" s="47" t="s">
        <v>4245</v>
      </c>
      <c r="P980" s="53" t="s">
        <v>3671</v>
      </c>
      <c r="Q980" s="48" t="s">
        <v>3450</v>
      </c>
      <c r="R980" s="47" t="s">
        <v>464</v>
      </c>
      <c r="S980" s="46">
        <v>2022</v>
      </c>
      <c r="T980" s="114">
        <v>866.25000000000011</v>
      </c>
      <c r="U980" s="49">
        <f t="shared" si="185"/>
        <v>0</v>
      </c>
      <c r="V980" s="173">
        <f t="shared" si="186"/>
        <v>0</v>
      </c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</row>
    <row r="981" spans="1:72" s="12" customFormat="1" ht="78.75" x14ac:dyDescent="0.25">
      <c r="A981" s="50" t="s">
        <v>4249</v>
      </c>
      <c r="B981" s="51" t="s">
        <v>4250</v>
      </c>
      <c r="C981" s="46" t="s">
        <v>4251</v>
      </c>
      <c r="D981" s="48" t="s">
        <v>5712</v>
      </c>
      <c r="E981" s="46"/>
      <c r="F981" s="45" t="s">
        <v>111</v>
      </c>
      <c r="G981" s="47" t="s">
        <v>398</v>
      </c>
      <c r="H981" s="47"/>
      <c r="I981" s="50" t="s">
        <v>4243</v>
      </c>
      <c r="J981" s="52" t="s">
        <v>3450</v>
      </c>
      <c r="K981" s="43" t="s">
        <v>2300</v>
      </c>
      <c r="L981" s="52" t="s">
        <v>4244</v>
      </c>
      <c r="M981" s="52" t="s">
        <v>2531</v>
      </c>
      <c r="N981" s="111" t="s">
        <v>466</v>
      </c>
      <c r="O981" s="47" t="s">
        <v>4245</v>
      </c>
      <c r="P981" s="53" t="s">
        <v>3671</v>
      </c>
      <c r="Q981" s="48" t="s">
        <v>3450</v>
      </c>
      <c r="R981" s="47" t="s">
        <v>464</v>
      </c>
      <c r="S981" s="46">
        <v>2023</v>
      </c>
      <c r="T981" s="114">
        <v>866.25000000000011</v>
      </c>
      <c r="U981" s="49">
        <f t="shared" si="185"/>
        <v>0</v>
      </c>
      <c r="V981" s="173">
        <f t="shared" si="186"/>
        <v>0</v>
      </c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</row>
    <row r="982" spans="1:72" x14ac:dyDescent="0.25">
      <c r="A982" s="63" t="s">
        <v>4252</v>
      </c>
      <c r="B982" s="64"/>
      <c r="C982" s="65"/>
      <c r="D982" s="64"/>
      <c r="E982" s="65"/>
      <c r="F982" s="66"/>
      <c r="G982" s="67"/>
      <c r="H982" s="67"/>
      <c r="I982" s="69"/>
      <c r="J982" s="69"/>
      <c r="K982" s="70"/>
      <c r="L982" s="83"/>
      <c r="M982" s="83"/>
      <c r="N982" s="83"/>
      <c r="O982" s="74"/>
      <c r="P982" s="73"/>
      <c r="Q982" s="74"/>
      <c r="R982" s="74"/>
      <c r="S982" s="74"/>
      <c r="T982" s="74"/>
      <c r="U982" s="76"/>
      <c r="V982" s="18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</row>
    <row r="983" spans="1:72" s="12" customFormat="1" ht="63" x14ac:dyDescent="0.25">
      <c r="A983" s="50" t="s">
        <v>4255</v>
      </c>
      <c r="B983" s="45" t="s">
        <v>4256</v>
      </c>
      <c r="C983" s="51" t="s">
        <v>4257</v>
      </c>
      <c r="D983" s="48" t="s">
        <v>5712</v>
      </c>
      <c r="E983" s="46"/>
      <c r="F983" s="45" t="s">
        <v>111</v>
      </c>
      <c r="G983" s="47" t="s">
        <v>398</v>
      </c>
      <c r="H983" s="47"/>
      <c r="I983" s="50" t="s">
        <v>4253</v>
      </c>
      <c r="J983" s="50" t="s">
        <v>3452</v>
      </c>
      <c r="K983" s="43" t="s">
        <v>2296</v>
      </c>
      <c r="L983" s="52" t="s">
        <v>4253</v>
      </c>
      <c r="M983" s="52" t="s">
        <v>2542</v>
      </c>
      <c r="N983" s="111" t="s">
        <v>466</v>
      </c>
      <c r="O983" s="45" t="s">
        <v>4254</v>
      </c>
      <c r="P983" s="45" t="s">
        <v>3644</v>
      </c>
      <c r="Q983" s="48" t="s">
        <v>3452</v>
      </c>
      <c r="R983" s="47" t="s">
        <v>464</v>
      </c>
      <c r="S983" s="45">
        <v>2022</v>
      </c>
      <c r="T983" s="114">
        <v>722.15000000000009</v>
      </c>
      <c r="U983" s="49">
        <f t="shared" ref="U983:U994" si="187">SUM(W983:BT983)</f>
        <v>0</v>
      </c>
      <c r="V983" s="173">
        <f t="shared" ref="V983:V994" si="188">T983*U983</f>
        <v>0</v>
      </c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</row>
    <row r="984" spans="1:72" s="12" customFormat="1" ht="63" x14ac:dyDescent="0.25">
      <c r="A984" s="50" t="s">
        <v>4258</v>
      </c>
      <c r="B984" s="45" t="s">
        <v>4259</v>
      </c>
      <c r="C984" s="51" t="s">
        <v>4260</v>
      </c>
      <c r="D984" s="48" t="s">
        <v>5712</v>
      </c>
      <c r="E984" s="46"/>
      <c r="F984" s="45" t="s">
        <v>111</v>
      </c>
      <c r="G984" s="47" t="s">
        <v>398</v>
      </c>
      <c r="H984" s="47"/>
      <c r="I984" s="50" t="s">
        <v>4253</v>
      </c>
      <c r="J984" s="50" t="s">
        <v>3452</v>
      </c>
      <c r="K984" s="43" t="s">
        <v>2300</v>
      </c>
      <c r="L984" s="52" t="s">
        <v>4253</v>
      </c>
      <c r="M984" s="52" t="s">
        <v>2544</v>
      </c>
      <c r="N984" s="111" t="s">
        <v>466</v>
      </c>
      <c r="O984" s="45" t="s">
        <v>4254</v>
      </c>
      <c r="P984" s="45" t="s">
        <v>3644</v>
      </c>
      <c r="Q984" s="48" t="s">
        <v>3452</v>
      </c>
      <c r="R984" s="47" t="s">
        <v>464</v>
      </c>
      <c r="S984" s="46">
        <v>2022</v>
      </c>
      <c r="T984" s="114">
        <v>722.15000000000009</v>
      </c>
      <c r="U984" s="49">
        <f t="shared" si="187"/>
        <v>0</v>
      </c>
      <c r="V984" s="173">
        <f t="shared" si="188"/>
        <v>0</v>
      </c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</row>
    <row r="985" spans="1:72" s="12" customFormat="1" ht="47.25" x14ac:dyDescent="0.25">
      <c r="A985" s="50" t="s">
        <v>4262</v>
      </c>
      <c r="B985" s="51" t="s">
        <v>4263</v>
      </c>
      <c r="C985" s="46" t="s">
        <v>1889</v>
      </c>
      <c r="D985" s="48" t="s">
        <v>5712</v>
      </c>
      <c r="E985" s="46"/>
      <c r="F985" s="45" t="s">
        <v>111</v>
      </c>
      <c r="G985" s="47" t="s">
        <v>113</v>
      </c>
      <c r="H985" s="47"/>
      <c r="I985" s="50" t="s">
        <v>4261</v>
      </c>
      <c r="J985" s="50" t="s">
        <v>3452</v>
      </c>
      <c r="K985" s="43" t="s">
        <v>2296</v>
      </c>
      <c r="L985" s="50" t="s">
        <v>4261</v>
      </c>
      <c r="M985" s="52" t="s">
        <v>2542</v>
      </c>
      <c r="N985" s="111" t="s">
        <v>466</v>
      </c>
      <c r="O985" s="51" t="s">
        <v>3451</v>
      </c>
      <c r="P985" s="53" t="s">
        <v>3577</v>
      </c>
      <c r="Q985" s="48" t="s">
        <v>3452</v>
      </c>
      <c r="R985" s="47" t="s">
        <v>464</v>
      </c>
      <c r="S985" s="44">
        <v>2022</v>
      </c>
      <c r="T985" s="114">
        <v>665.5</v>
      </c>
      <c r="U985" s="49">
        <f t="shared" si="187"/>
        <v>0</v>
      </c>
      <c r="V985" s="173">
        <f t="shared" si="188"/>
        <v>0</v>
      </c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</row>
    <row r="986" spans="1:72" s="12" customFormat="1" ht="47.25" x14ac:dyDescent="0.25">
      <c r="A986" s="50" t="s">
        <v>4264</v>
      </c>
      <c r="B986" s="51" t="s">
        <v>4265</v>
      </c>
      <c r="C986" s="46" t="s">
        <v>1890</v>
      </c>
      <c r="D986" s="48" t="s">
        <v>5712</v>
      </c>
      <c r="E986" s="46"/>
      <c r="F986" s="45" t="s">
        <v>111</v>
      </c>
      <c r="G986" s="47" t="s">
        <v>113</v>
      </c>
      <c r="H986" s="47"/>
      <c r="I986" s="50" t="s">
        <v>4261</v>
      </c>
      <c r="J986" s="50" t="s">
        <v>3452</v>
      </c>
      <c r="K986" s="43" t="s">
        <v>2300</v>
      </c>
      <c r="L986" s="50" t="s">
        <v>4261</v>
      </c>
      <c r="M986" s="52" t="s">
        <v>2544</v>
      </c>
      <c r="N986" s="111" t="s">
        <v>466</v>
      </c>
      <c r="O986" s="51" t="s">
        <v>3451</v>
      </c>
      <c r="P986" s="53" t="s">
        <v>3577</v>
      </c>
      <c r="Q986" s="48" t="s">
        <v>3452</v>
      </c>
      <c r="R986" s="47" t="s">
        <v>464</v>
      </c>
      <c r="S986" s="44">
        <v>2023</v>
      </c>
      <c r="T986" s="114">
        <v>665.5</v>
      </c>
      <c r="U986" s="49">
        <f t="shared" si="187"/>
        <v>0</v>
      </c>
      <c r="V986" s="173">
        <f t="shared" si="188"/>
        <v>0</v>
      </c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</row>
    <row r="987" spans="1:72" s="12" customFormat="1" ht="47.25" x14ac:dyDescent="0.25">
      <c r="A987" s="50" t="s">
        <v>4270</v>
      </c>
      <c r="B987" s="51" t="s">
        <v>4271</v>
      </c>
      <c r="C987" s="51" t="s">
        <v>4272</v>
      </c>
      <c r="D987" s="48" t="s">
        <v>5712</v>
      </c>
      <c r="E987" s="46"/>
      <c r="F987" s="45" t="s">
        <v>111</v>
      </c>
      <c r="G987" s="47" t="s">
        <v>398</v>
      </c>
      <c r="H987" s="47"/>
      <c r="I987" s="50" t="s">
        <v>4266</v>
      </c>
      <c r="J987" s="50" t="s">
        <v>4267</v>
      </c>
      <c r="K987" s="43" t="s">
        <v>2296</v>
      </c>
      <c r="L987" s="50" t="s">
        <v>4268</v>
      </c>
      <c r="M987" s="52" t="s">
        <v>4273</v>
      </c>
      <c r="N987" s="111" t="s">
        <v>466</v>
      </c>
      <c r="O987" s="47" t="s">
        <v>4269</v>
      </c>
      <c r="P987" s="51"/>
      <c r="Q987" s="48" t="s">
        <v>3452</v>
      </c>
      <c r="R987" s="47" t="s">
        <v>464</v>
      </c>
      <c r="S987" s="44">
        <v>2022</v>
      </c>
      <c r="T987" s="114">
        <v>593.45000000000005</v>
      </c>
      <c r="U987" s="49">
        <f t="shared" si="187"/>
        <v>0</v>
      </c>
      <c r="V987" s="173">
        <f t="shared" si="188"/>
        <v>0</v>
      </c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</row>
    <row r="988" spans="1:72" s="12" customFormat="1" ht="47.25" x14ac:dyDescent="0.25">
      <c r="A988" s="50" t="s">
        <v>4270</v>
      </c>
      <c r="B988" s="51" t="s">
        <v>4274</v>
      </c>
      <c r="C988" s="51" t="s">
        <v>4275</v>
      </c>
      <c r="D988" s="48" t="s">
        <v>5712</v>
      </c>
      <c r="E988" s="46"/>
      <c r="F988" s="45" t="s">
        <v>111</v>
      </c>
      <c r="G988" s="47" t="s">
        <v>398</v>
      </c>
      <c r="H988" s="47"/>
      <c r="I988" s="50" t="s">
        <v>4266</v>
      </c>
      <c r="J988" s="50" t="s">
        <v>4267</v>
      </c>
      <c r="K988" s="43" t="s">
        <v>2296</v>
      </c>
      <c r="L988" s="50" t="s">
        <v>4268</v>
      </c>
      <c r="M988" s="52" t="s">
        <v>4276</v>
      </c>
      <c r="N988" s="111" t="s">
        <v>466</v>
      </c>
      <c r="O988" s="47" t="s">
        <v>4269</v>
      </c>
      <c r="P988" s="51"/>
      <c r="Q988" s="48" t="s">
        <v>3452</v>
      </c>
      <c r="R988" s="47" t="s">
        <v>464</v>
      </c>
      <c r="S988" s="44">
        <v>2022</v>
      </c>
      <c r="T988" s="114">
        <v>593.45000000000005</v>
      </c>
      <c r="U988" s="49">
        <f t="shared" si="187"/>
        <v>0</v>
      </c>
      <c r="V988" s="173">
        <f t="shared" si="188"/>
        <v>0</v>
      </c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</row>
    <row r="989" spans="1:72" s="12" customFormat="1" ht="47.25" x14ac:dyDescent="0.25">
      <c r="A989" s="50" t="s">
        <v>4277</v>
      </c>
      <c r="B989" s="51" t="s">
        <v>4278</v>
      </c>
      <c r="C989" s="51" t="s">
        <v>4279</v>
      </c>
      <c r="D989" s="48" t="s">
        <v>5712</v>
      </c>
      <c r="E989" s="46"/>
      <c r="F989" s="45" t="s">
        <v>111</v>
      </c>
      <c r="G989" s="47" t="s">
        <v>398</v>
      </c>
      <c r="H989" s="47"/>
      <c r="I989" s="50" t="s">
        <v>4280</v>
      </c>
      <c r="J989" s="50" t="s">
        <v>4267</v>
      </c>
      <c r="K989" s="43" t="s">
        <v>2300</v>
      </c>
      <c r="L989" s="50" t="s">
        <v>4280</v>
      </c>
      <c r="M989" s="52" t="s">
        <v>4281</v>
      </c>
      <c r="N989" s="111" t="s">
        <v>466</v>
      </c>
      <c r="O989" s="47" t="s">
        <v>4269</v>
      </c>
      <c r="P989" s="51"/>
      <c r="Q989" s="48" t="s">
        <v>3452</v>
      </c>
      <c r="R989" s="47" t="s">
        <v>464</v>
      </c>
      <c r="S989" s="46">
        <v>2022</v>
      </c>
      <c r="T989" s="114">
        <v>593.45000000000005</v>
      </c>
      <c r="U989" s="49">
        <f t="shared" si="187"/>
        <v>0</v>
      </c>
      <c r="V989" s="173">
        <f t="shared" si="188"/>
        <v>0</v>
      </c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</row>
    <row r="990" spans="1:72" s="12" customFormat="1" ht="47.25" x14ac:dyDescent="0.25">
      <c r="A990" s="50" t="s">
        <v>4277</v>
      </c>
      <c r="B990" s="51" t="s">
        <v>4282</v>
      </c>
      <c r="C990" s="51" t="s">
        <v>4283</v>
      </c>
      <c r="D990" s="48" t="s">
        <v>5712</v>
      </c>
      <c r="E990" s="46"/>
      <c r="F990" s="45" t="s">
        <v>111</v>
      </c>
      <c r="G990" s="47" t="s">
        <v>398</v>
      </c>
      <c r="H990" s="47"/>
      <c r="I990" s="50" t="s">
        <v>4280</v>
      </c>
      <c r="J990" s="50" t="s">
        <v>4267</v>
      </c>
      <c r="K990" s="43" t="s">
        <v>2300</v>
      </c>
      <c r="L990" s="50" t="s">
        <v>4280</v>
      </c>
      <c r="M990" s="52" t="s">
        <v>4284</v>
      </c>
      <c r="N990" s="111" t="s">
        <v>466</v>
      </c>
      <c r="O990" s="47" t="s">
        <v>4269</v>
      </c>
      <c r="P990" s="51"/>
      <c r="Q990" s="48" t="s">
        <v>3452</v>
      </c>
      <c r="R990" s="47" t="s">
        <v>464</v>
      </c>
      <c r="S990" s="46">
        <v>2022</v>
      </c>
      <c r="T990" s="114">
        <v>593.45000000000005</v>
      </c>
      <c r="U990" s="49">
        <f t="shared" si="187"/>
        <v>0</v>
      </c>
      <c r="V990" s="173">
        <f t="shared" si="188"/>
        <v>0</v>
      </c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</row>
    <row r="991" spans="1:72" s="110" customFormat="1" ht="47.25" x14ac:dyDescent="0.25">
      <c r="A991" s="50" t="s">
        <v>4288</v>
      </c>
      <c r="B991" s="45" t="s">
        <v>4289</v>
      </c>
      <c r="C991" s="51" t="s">
        <v>4290</v>
      </c>
      <c r="D991" s="48" t="s">
        <v>5712</v>
      </c>
      <c r="E991" s="46"/>
      <c r="F991" s="45" t="s">
        <v>111</v>
      </c>
      <c r="G991" s="47" t="s">
        <v>398</v>
      </c>
      <c r="H991" s="47"/>
      <c r="I991" s="50" t="s">
        <v>4285</v>
      </c>
      <c r="J991" s="50" t="s">
        <v>3452</v>
      </c>
      <c r="K991" s="43" t="s">
        <v>2296</v>
      </c>
      <c r="L991" s="52" t="s">
        <v>4285</v>
      </c>
      <c r="M991" s="52" t="s">
        <v>2542</v>
      </c>
      <c r="N991" s="111" t="s">
        <v>466</v>
      </c>
      <c r="O991" s="47" t="s">
        <v>4287</v>
      </c>
      <c r="P991" s="53" t="s">
        <v>3671</v>
      </c>
      <c r="Q991" s="48" t="s">
        <v>3452</v>
      </c>
      <c r="R991" s="47" t="s">
        <v>464</v>
      </c>
      <c r="S991" s="124">
        <v>2022</v>
      </c>
      <c r="T991" s="114">
        <v>909.7</v>
      </c>
      <c r="U991" s="49">
        <f t="shared" si="187"/>
        <v>0</v>
      </c>
      <c r="V991" s="173">
        <f t="shared" si="188"/>
        <v>0</v>
      </c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</row>
    <row r="992" spans="1:72" s="110" customFormat="1" ht="47.25" x14ac:dyDescent="0.25">
      <c r="A992" s="50" t="s">
        <v>4291</v>
      </c>
      <c r="B992" s="45" t="s">
        <v>4292</v>
      </c>
      <c r="C992" s="51" t="s">
        <v>4293</v>
      </c>
      <c r="D992" s="48" t="s">
        <v>5712</v>
      </c>
      <c r="E992" s="46"/>
      <c r="F992" s="45" t="s">
        <v>111</v>
      </c>
      <c r="G992" s="47" t="s">
        <v>398</v>
      </c>
      <c r="H992" s="47"/>
      <c r="I992" s="50" t="s">
        <v>4285</v>
      </c>
      <c r="J992" s="50" t="s">
        <v>3452</v>
      </c>
      <c r="K992" s="43" t="s">
        <v>2300</v>
      </c>
      <c r="L992" s="52" t="s">
        <v>4286</v>
      </c>
      <c r="M992" s="52" t="s">
        <v>2544</v>
      </c>
      <c r="N992" s="111" t="s">
        <v>466</v>
      </c>
      <c r="O992" s="47" t="s">
        <v>4287</v>
      </c>
      <c r="P992" s="53" t="s">
        <v>3671</v>
      </c>
      <c r="Q992" s="48" t="s">
        <v>3452</v>
      </c>
      <c r="R992" s="47" t="s">
        <v>464</v>
      </c>
      <c r="S992" s="124">
        <v>2022</v>
      </c>
      <c r="T992" s="114">
        <v>909.7</v>
      </c>
      <c r="U992" s="49">
        <f t="shared" si="187"/>
        <v>0</v>
      </c>
      <c r="V992" s="173">
        <f t="shared" si="188"/>
        <v>0</v>
      </c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</row>
    <row r="993" spans="1:72" s="12" customFormat="1" ht="47.25" x14ac:dyDescent="0.25">
      <c r="A993" s="50" t="s">
        <v>4297</v>
      </c>
      <c r="B993" s="51" t="s">
        <v>4298</v>
      </c>
      <c r="C993" s="51" t="s">
        <v>4299</v>
      </c>
      <c r="D993" s="48" t="s">
        <v>5712</v>
      </c>
      <c r="E993" s="46"/>
      <c r="F993" s="45" t="s">
        <v>111</v>
      </c>
      <c r="G993" s="47" t="s">
        <v>398</v>
      </c>
      <c r="H993" s="47"/>
      <c r="I993" s="50" t="s">
        <v>4294</v>
      </c>
      <c r="J993" s="50" t="s">
        <v>3452</v>
      </c>
      <c r="K993" s="43" t="s">
        <v>2296</v>
      </c>
      <c r="L993" s="50" t="s">
        <v>4295</v>
      </c>
      <c r="M993" s="52" t="s">
        <v>2542</v>
      </c>
      <c r="N993" s="111" t="s">
        <v>466</v>
      </c>
      <c r="O993" s="47" t="s">
        <v>4296</v>
      </c>
      <c r="P993" s="51" t="s">
        <v>3591</v>
      </c>
      <c r="Q993" s="48" t="s">
        <v>3452</v>
      </c>
      <c r="R993" s="47" t="s">
        <v>464</v>
      </c>
      <c r="S993" s="44">
        <v>2022</v>
      </c>
      <c r="T993" s="114">
        <v>593.45000000000005</v>
      </c>
      <c r="U993" s="49">
        <f t="shared" si="187"/>
        <v>0</v>
      </c>
      <c r="V993" s="173">
        <f t="shared" si="188"/>
        <v>0</v>
      </c>
      <c r="W993" s="11"/>
      <c r="X993" s="11"/>
      <c r="Y993" s="11"/>
      <c r="Z993" s="11"/>
      <c r="AA993" s="11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</row>
    <row r="994" spans="1:72" s="12" customFormat="1" ht="47.25" x14ac:dyDescent="0.25">
      <c r="A994" s="50" t="s">
        <v>4300</v>
      </c>
      <c r="B994" s="51" t="s">
        <v>4301</v>
      </c>
      <c r="C994" s="51" t="s">
        <v>4302</v>
      </c>
      <c r="D994" s="48" t="s">
        <v>5712</v>
      </c>
      <c r="E994" s="46"/>
      <c r="F994" s="45" t="s">
        <v>111</v>
      </c>
      <c r="G994" s="47" t="s">
        <v>398</v>
      </c>
      <c r="H994" s="47"/>
      <c r="I994" s="50" t="s">
        <v>4294</v>
      </c>
      <c r="J994" s="50" t="s">
        <v>3452</v>
      </c>
      <c r="K994" s="43" t="s">
        <v>2300</v>
      </c>
      <c r="L994" s="50" t="s">
        <v>4295</v>
      </c>
      <c r="M994" s="52" t="s">
        <v>2544</v>
      </c>
      <c r="N994" s="111" t="s">
        <v>466</v>
      </c>
      <c r="O994" s="47" t="s">
        <v>4296</v>
      </c>
      <c r="P994" s="51" t="s">
        <v>3591</v>
      </c>
      <c r="Q994" s="48" t="s">
        <v>3452</v>
      </c>
      <c r="R994" s="47" t="s">
        <v>464</v>
      </c>
      <c r="S994" s="44">
        <v>2022</v>
      </c>
      <c r="T994" s="114">
        <v>593.45000000000005</v>
      </c>
      <c r="U994" s="49">
        <f t="shared" si="187"/>
        <v>0</v>
      </c>
      <c r="V994" s="173">
        <f t="shared" si="188"/>
        <v>0</v>
      </c>
      <c r="W994" s="11"/>
      <c r="X994" s="11"/>
      <c r="Y994" s="11"/>
      <c r="Z994" s="11"/>
      <c r="AA994" s="11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</row>
    <row r="995" spans="1:72" x14ac:dyDescent="0.25">
      <c r="A995" s="54" t="s">
        <v>4303</v>
      </c>
      <c r="B995" s="77"/>
      <c r="C995" s="78"/>
      <c r="D995" s="77"/>
      <c r="E995" s="78"/>
      <c r="F995" s="79"/>
      <c r="G995" s="80"/>
      <c r="H995" s="80"/>
      <c r="I995" s="80"/>
      <c r="J995" s="58"/>
      <c r="K995" s="57"/>
      <c r="L995" s="58"/>
      <c r="M995" s="58"/>
      <c r="N995" s="58"/>
      <c r="O995" s="59"/>
      <c r="P995" s="60"/>
      <c r="Q995" s="57"/>
      <c r="R995" s="57"/>
      <c r="S995" s="57"/>
      <c r="T995" s="57"/>
      <c r="U995" s="61"/>
      <c r="V995" s="177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</row>
    <row r="996" spans="1:72" x14ac:dyDescent="0.25">
      <c r="A996" s="63" t="s">
        <v>4304</v>
      </c>
      <c r="B996" s="64"/>
      <c r="C996" s="65"/>
      <c r="D996" s="64"/>
      <c r="E996" s="65"/>
      <c r="F996" s="66"/>
      <c r="G996" s="67"/>
      <c r="H996" s="67"/>
      <c r="I996" s="68"/>
      <c r="J996" s="69"/>
      <c r="K996" s="70"/>
      <c r="L996" s="71"/>
      <c r="M996" s="71"/>
      <c r="N996" s="71"/>
      <c r="O996" s="72"/>
      <c r="P996" s="73"/>
      <c r="Q996" s="72"/>
      <c r="R996" s="74"/>
      <c r="S996" s="74"/>
      <c r="T996" s="74"/>
      <c r="U996" s="75"/>
      <c r="V996" s="178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</row>
    <row r="997" spans="1:72" s="110" customFormat="1" ht="47.25" x14ac:dyDescent="0.25">
      <c r="A997" s="50" t="s">
        <v>4307</v>
      </c>
      <c r="B997" s="45" t="s">
        <v>4308</v>
      </c>
      <c r="C997" s="51" t="s">
        <v>4309</v>
      </c>
      <c r="D997" s="48" t="s">
        <v>5712</v>
      </c>
      <c r="E997" s="46"/>
      <c r="F997" s="45" t="s">
        <v>111</v>
      </c>
      <c r="G997" s="47" t="s">
        <v>398</v>
      </c>
      <c r="H997" s="47"/>
      <c r="I997" s="50" t="s">
        <v>4305</v>
      </c>
      <c r="J997" s="50" t="s">
        <v>24</v>
      </c>
      <c r="K997" s="43" t="s">
        <v>2296</v>
      </c>
      <c r="L997" s="52" t="s">
        <v>4305</v>
      </c>
      <c r="M997" s="52" t="s">
        <v>2548</v>
      </c>
      <c r="N997" s="111" t="s">
        <v>466</v>
      </c>
      <c r="O997" s="47" t="s">
        <v>4306</v>
      </c>
      <c r="P997" s="53" t="s">
        <v>4077</v>
      </c>
      <c r="Q997" s="48" t="s">
        <v>24</v>
      </c>
      <c r="R997" s="47" t="s">
        <v>464</v>
      </c>
      <c r="S997" s="46">
        <v>2022</v>
      </c>
      <c r="T997" s="114">
        <v>655.05000000000007</v>
      </c>
      <c r="U997" s="49">
        <f t="shared" ref="U997:U1010" si="189">SUM(W997:BT997)</f>
        <v>0</v>
      </c>
      <c r="V997" s="173">
        <f t="shared" ref="V997:V1010" si="190">T997*U997</f>
        <v>0</v>
      </c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</row>
    <row r="998" spans="1:72" s="110" customFormat="1" ht="47.25" x14ac:dyDescent="0.25">
      <c r="A998" s="50" t="s">
        <v>4310</v>
      </c>
      <c r="B998" s="45" t="s">
        <v>4311</v>
      </c>
      <c r="C998" s="51" t="s">
        <v>4312</v>
      </c>
      <c r="D998" s="48" t="s">
        <v>5712</v>
      </c>
      <c r="E998" s="46"/>
      <c r="F998" s="45" t="s">
        <v>111</v>
      </c>
      <c r="G998" s="47" t="s">
        <v>398</v>
      </c>
      <c r="H998" s="47"/>
      <c r="I998" s="50" t="s">
        <v>4305</v>
      </c>
      <c r="J998" s="50" t="s">
        <v>24</v>
      </c>
      <c r="K998" s="43" t="s">
        <v>2300</v>
      </c>
      <c r="L998" s="52" t="s">
        <v>4305</v>
      </c>
      <c r="M998" s="52" t="s">
        <v>2550</v>
      </c>
      <c r="N998" s="111" t="s">
        <v>466</v>
      </c>
      <c r="O998" s="47" t="s">
        <v>4306</v>
      </c>
      <c r="P998" s="53" t="s">
        <v>4077</v>
      </c>
      <c r="Q998" s="48" t="s">
        <v>24</v>
      </c>
      <c r="R998" s="47" t="s">
        <v>464</v>
      </c>
      <c r="S998" s="46">
        <v>2022</v>
      </c>
      <c r="T998" s="114">
        <v>655.05000000000007</v>
      </c>
      <c r="U998" s="49">
        <f t="shared" si="189"/>
        <v>0</v>
      </c>
      <c r="V998" s="173">
        <f t="shared" si="190"/>
        <v>0</v>
      </c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</row>
    <row r="999" spans="1:72" s="12" customFormat="1" ht="47.25" x14ac:dyDescent="0.25">
      <c r="A999" s="52" t="s">
        <v>4315</v>
      </c>
      <c r="B999" s="51" t="s">
        <v>4316</v>
      </c>
      <c r="C999" s="51" t="s">
        <v>4317</v>
      </c>
      <c r="D999" s="48" t="s">
        <v>5712</v>
      </c>
      <c r="E999" s="46"/>
      <c r="F999" s="45" t="s">
        <v>111</v>
      </c>
      <c r="G999" s="47" t="s">
        <v>398</v>
      </c>
      <c r="H999" s="47"/>
      <c r="I999" s="52" t="s">
        <v>4313</v>
      </c>
      <c r="J999" s="52" t="s">
        <v>24</v>
      </c>
      <c r="K999" s="43" t="s">
        <v>2296</v>
      </c>
      <c r="L999" s="52" t="s">
        <v>4313</v>
      </c>
      <c r="M999" s="52" t="s">
        <v>2548</v>
      </c>
      <c r="N999" s="111" t="s">
        <v>466</v>
      </c>
      <c r="O999" s="47" t="s">
        <v>4314</v>
      </c>
      <c r="P999" s="45" t="s">
        <v>3644</v>
      </c>
      <c r="Q999" s="48" t="s">
        <v>24</v>
      </c>
      <c r="R999" s="47" t="s">
        <v>464</v>
      </c>
      <c r="S999" s="45">
        <v>2022</v>
      </c>
      <c r="T999" s="114">
        <v>704.55000000000007</v>
      </c>
      <c r="U999" s="49">
        <f t="shared" si="189"/>
        <v>0</v>
      </c>
      <c r="V999" s="173">
        <f t="shared" si="190"/>
        <v>0</v>
      </c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</row>
    <row r="1000" spans="1:72" s="12" customFormat="1" ht="47.25" x14ac:dyDescent="0.25">
      <c r="A1000" s="52" t="s">
        <v>4318</v>
      </c>
      <c r="B1000" s="45" t="s">
        <v>4319</v>
      </c>
      <c r="C1000" s="51" t="s">
        <v>4320</v>
      </c>
      <c r="D1000" s="48" t="s">
        <v>5712</v>
      </c>
      <c r="E1000" s="46"/>
      <c r="F1000" s="45" t="s">
        <v>111</v>
      </c>
      <c r="G1000" s="47" t="s">
        <v>398</v>
      </c>
      <c r="H1000" s="47"/>
      <c r="I1000" s="52" t="s">
        <v>4313</v>
      </c>
      <c r="J1000" s="52" t="s">
        <v>24</v>
      </c>
      <c r="K1000" s="43" t="s">
        <v>2300</v>
      </c>
      <c r="L1000" s="52" t="s">
        <v>4313</v>
      </c>
      <c r="M1000" s="52" t="s">
        <v>2550</v>
      </c>
      <c r="N1000" s="111" t="s">
        <v>466</v>
      </c>
      <c r="O1000" s="47" t="s">
        <v>4314</v>
      </c>
      <c r="P1000" s="45" t="s">
        <v>3644</v>
      </c>
      <c r="Q1000" s="48" t="s">
        <v>24</v>
      </c>
      <c r="R1000" s="47" t="s">
        <v>464</v>
      </c>
      <c r="S1000" s="46">
        <v>2022</v>
      </c>
      <c r="T1000" s="114">
        <v>704.55000000000007</v>
      </c>
      <c r="U1000" s="49">
        <f t="shared" si="189"/>
        <v>0</v>
      </c>
      <c r="V1000" s="173">
        <f t="shared" si="190"/>
        <v>0</v>
      </c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</row>
    <row r="1001" spans="1:72" s="12" customFormat="1" ht="47.25" x14ac:dyDescent="0.25">
      <c r="A1001" s="50" t="s">
        <v>4322</v>
      </c>
      <c r="B1001" s="51" t="s">
        <v>4323</v>
      </c>
      <c r="C1001" s="51" t="s">
        <v>4324</v>
      </c>
      <c r="D1001" s="48" t="s">
        <v>5712</v>
      </c>
      <c r="E1001" s="46"/>
      <c r="F1001" s="45" t="s">
        <v>111</v>
      </c>
      <c r="G1001" s="47" t="s">
        <v>113</v>
      </c>
      <c r="H1001" s="47"/>
      <c r="I1001" s="50" t="s">
        <v>3569</v>
      </c>
      <c r="J1001" s="50" t="s">
        <v>24</v>
      </c>
      <c r="K1001" s="43" t="s">
        <v>2296</v>
      </c>
      <c r="L1001" s="50" t="s">
        <v>3569</v>
      </c>
      <c r="M1001" s="52" t="s">
        <v>2548</v>
      </c>
      <c r="N1001" s="111" t="s">
        <v>466</v>
      </c>
      <c r="O1001" s="47" t="s">
        <v>4321</v>
      </c>
      <c r="P1001" s="51" t="s">
        <v>3591</v>
      </c>
      <c r="Q1001" s="48" t="s">
        <v>24</v>
      </c>
      <c r="R1001" s="47" t="s">
        <v>464</v>
      </c>
      <c r="S1001" s="44">
        <v>2022</v>
      </c>
      <c r="T1001" s="114">
        <v>622.05000000000007</v>
      </c>
      <c r="U1001" s="49">
        <f t="shared" si="189"/>
        <v>0</v>
      </c>
      <c r="V1001" s="173">
        <f t="shared" si="190"/>
        <v>0</v>
      </c>
      <c r="W1001" s="11"/>
      <c r="X1001" s="11"/>
      <c r="Y1001" s="11"/>
      <c r="Z1001" s="11"/>
      <c r="AA1001" s="11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</row>
    <row r="1002" spans="1:72" s="12" customFormat="1" ht="47.25" x14ac:dyDescent="0.25">
      <c r="A1002" s="50" t="s">
        <v>4325</v>
      </c>
      <c r="B1002" s="51" t="s">
        <v>4326</v>
      </c>
      <c r="C1002" s="51" t="s">
        <v>4327</v>
      </c>
      <c r="D1002" s="48" t="s">
        <v>5712</v>
      </c>
      <c r="E1002" s="46"/>
      <c r="F1002" s="45" t="s">
        <v>111</v>
      </c>
      <c r="G1002" s="47" t="s">
        <v>113</v>
      </c>
      <c r="H1002" s="47"/>
      <c r="I1002" s="50" t="s">
        <v>3569</v>
      </c>
      <c r="J1002" s="50" t="s">
        <v>24</v>
      </c>
      <c r="K1002" s="43" t="s">
        <v>2300</v>
      </c>
      <c r="L1002" s="50" t="s">
        <v>3569</v>
      </c>
      <c r="M1002" s="52" t="s">
        <v>2550</v>
      </c>
      <c r="N1002" s="111" t="s">
        <v>466</v>
      </c>
      <c r="O1002" s="47" t="s">
        <v>4321</v>
      </c>
      <c r="P1002" s="51" t="s">
        <v>3591</v>
      </c>
      <c r="Q1002" s="48" t="s">
        <v>24</v>
      </c>
      <c r="R1002" s="47" t="s">
        <v>464</v>
      </c>
      <c r="S1002" s="44">
        <v>2022</v>
      </c>
      <c r="T1002" s="114">
        <v>622.05000000000007</v>
      </c>
      <c r="U1002" s="49">
        <f t="shared" si="189"/>
        <v>0</v>
      </c>
      <c r="V1002" s="173">
        <f t="shared" si="190"/>
        <v>0</v>
      </c>
      <c r="W1002" s="11"/>
      <c r="X1002" s="11"/>
      <c r="Y1002" s="11"/>
      <c r="Z1002" s="11"/>
      <c r="AA1002" s="11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</row>
    <row r="1003" spans="1:72" s="12" customFormat="1" ht="47.25" x14ac:dyDescent="0.25">
      <c r="A1003" s="50" t="s">
        <v>4328</v>
      </c>
      <c r="B1003" s="51" t="s">
        <v>4329</v>
      </c>
      <c r="C1003" s="46" t="s">
        <v>1892</v>
      </c>
      <c r="D1003" s="48" t="s">
        <v>5712</v>
      </c>
      <c r="E1003" s="46"/>
      <c r="F1003" s="45" t="s">
        <v>111</v>
      </c>
      <c r="G1003" s="47" t="s">
        <v>113</v>
      </c>
      <c r="H1003" s="47"/>
      <c r="I1003" s="50" t="s">
        <v>23</v>
      </c>
      <c r="J1003" s="50" t="s">
        <v>24</v>
      </c>
      <c r="K1003" s="43" t="s">
        <v>2296</v>
      </c>
      <c r="L1003" s="50" t="s">
        <v>23</v>
      </c>
      <c r="M1003" s="52" t="s">
        <v>2548</v>
      </c>
      <c r="N1003" s="111" t="s">
        <v>466</v>
      </c>
      <c r="O1003" s="51" t="s">
        <v>25</v>
      </c>
      <c r="P1003" s="51" t="s">
        <v>3577</v>
      </c>
      <c r="Q1003" s="48" t="s">
        <v>24</v>
      </c>
      <c r="R1003" s="47" t="s">
        <v>464</v>
      </c>
      <c r="S1003" s="44">
        <v>2022</v>
      </c>
      <c r="T1003" s="114">
        <v>662.2</v>
      </c>
      <c r="U1003" s="49">
        <f t="shared" si="189"/>
        <v>0</v>
      </c>
      <c r="V1003" s="173">
        <f t="shared" si="190"/>
        <v>0</v>
      </c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</row>
    <row r="1004" spans="1:72" s="12" customFormat="1" ht="47.25" x14ac:dyDescent="0.25">
      <c r="A1004" s="50" t="s">
        <v>4330</v>
      </c>
      <c r="B1004" s="51" t="s">
        <v>4331</v>
      </c>
      <c r="C1004" s="46" t="s">
        <v>1893</v>
      </c>
      <c r="D1004" s="48" t="s">
        <v>5712</v>
      </c>
      <c r="E1004" s="46"/>
      <c r="F1004" s="45" t="s">
        <v>111</v>
      </c>
      <c r="G1004" s="47" t="s">
        <v>113</v>
      </c>
      <c r="H1004" s="47"/>
      <c r="I1004" s="50" t="s">
        <v>23</v>
      </c>
      <c r="J1004" s="50" t="s">
        <v>24</v>
      </c>
      <c r="K1004" s="43" t="s">
        <v>2300</v>
      </c>
      <c r="L1004" s="50" t="s">
        <v>23</v>
      </c>
      <c r="M1004" s="52" t="s">
        <v>2550</v>
      </c>
      <c r="N1004" s="111" t="s">
        <v>466</v>
      </c>
      <c r="O1004" s="51" t="s">
        <v>25</v>
      </c>
      <c r="P1004" s="51" t="s">
        <v>3577</v>
      </c>
      <c r="Q1004" s="48" t="s">
        <v>24</v>
      </c>
      <c r="R1004" s="47" t="s">
        <v>464</v>
      </c>
      <c r="S1004" s="44">
        <v>2022</v>
      </c>
      <c r="T1004" s="114">
        <v>662.2</v>
      </c>
      <c r="U1004" s="49">
        <f t="shared" si="189"/>
        <v>0</v>
      </c>
      <c r="V1004" s="173">
        <f t="shared" si="190"/>
        <v>0</v>
      </c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</row>
    <row r="1005" spans="1:72" s="12" customFormat="1" ht="63" x14ac:dyDescent="0.25">
      <c r="A1005" s="50" t="s">
        <v>4333</v>
      </c>
      <c r="B1005" s="51" t="s">
        <v>4334</v>
      </c>
      <c r="C1005" s="46" t="s">
        <v>4335</v>
      </c>
      <c r="D1005" s="48" t="s">
        <v>5712</v>
      </c>
      <c r="E1005" s="46"/>
      <c r="F1005" s="45" t="s">
        <v>111</v>
      </c>
      <c r="G1005" s="47" t="s">
        <v>113</v>
      </c>
      <c r="H1005" s="47"/>
      <c r="I1005" s="50" t="s">
        <v>4336</v>
      </c>
      <c r="J1005" s="50" t="s">
        <v>24</v>
      </c>
      <c r="K1005" s="43" t="s">
        <v>2296</v>
      </c>
      <c r="L1005" s="50" t="s">
        <v>4337</v>
      </c>
      <c r="M1005" s="52" t="s">
        <v>2548</v>
      </c>
      <c r="N1005" s="111" t="s">
        <v>466</v>
      </c>
      <c r="O1005" s="51" t="s">
        <v>4332</v>
      </c>
      <c r="P1005" s="51" t="s">
        <v>3605</v>
      </c>
      <c r="Q1005" s="48" t="s">
        <v>24</v>
      </c>
      <c r="R1005" s="47" t="s">
        <v>464</v>
      </c>
      <c r="S1005" s="46">
        <v>2022</v>
      </c>
      <c r="T1005" s="114">
        <v>673.75</v>
      </c>
      <c r="U1005" s="49">
        <f t="shared" si="189"/>
        <v>0</v>
      </c>
      <c r="V1005" s="173">
        <f t="shared" si="190"/>
        <v>0</v>
      </c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</row>
    <row r="1006" spans="1:72" s="12" customFormat="1" ht="63" x14ac:dyDescent="0.25">
      <c r="A1006" s="50" t="s">
        <v>4338</v>
      </c>
      <c r="B1006" s="51" t="s">
        <v>4339</v>
      </c>
      <c r="C1006" s="46" t="s">
        <v>4340</v>
      </c>
      <c r="D1006" s="48" t="s">
        <v>5712</v>
      </c>
      <c r="E1006" s="46"/>
      <c r="F1006" s="45" t="s">
        <v>111</v>
      </c>
      <c r="G1006" s="47" t="s">
        <v>113</v>
      </c>
      <c r="H1006" s="47"/>
      <c r="I1006" s="50" t="s">
        <v>4336</v>
      </c>
      <c r="J1006" s="50" t="s">
        <v>24</v>
      </c>
      <c r="K1006" s="43" t="s">
        <v>2300</v>
      </c>
      <c r="L1006" s="50" t="s">
        <v>4337</v>
      </c>
      <c r="M1006" s="52" t="s">
        <v>2550</v>
      </c>
      <c r="N1006" s="111" t="s">
        <v>466</v>
      </c>
      <c r="O1006" s="51" t="s">
        <v>4332</v>
      </c>
      <c r="P1006" s="51" t="s">
        <v>3605</v>
      </c>
      <c r="Q1006" s="48" t="s">
        <v>24</v>
      </c>
      <c r="R1006" s="47" t="s">
        <v>464</v>
      </c>
      <c r="S1006" s="44">
        <v>2022</v>
      </c>
      <c r="T1006" s="114">
        <v>673.75</v>
      </c>
      <c r="U1006" s="49">
        <f t="shared" si="189"/>
        <v>0</v>
      </c>
      <c r="V1006" s="173">
        <f t="shared" si="190"/>
        <v>0</v>
      </c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</row>
    <row r="1007" spans="1:72" s="12" customFormat="1" ht="47.25" x14ac:dyDescent="0.25">
      <c r="A1007" s="50" t="s">
        <v>4344</v>
      </c>
      <c r="B1007" s="51" t="s">
        <v>4345</v>
      </c>
      <c r="C1007" s="51" t="s">
        <v>4346</v>
      </c>
      <c r="D1007" s="48" t="s">
        <v>5712</v>
      </c>
      <c r="E1007" s="46"/>
      <c r="F1007" s="45" t="s">
        <v>111</v>
      </c>
      <c r="G1007" s="47" t="s">
        <v>398</v>
      </c>
      <c r="H1007" s="47"/>
      <c r="I1007" s="50" t="s">
        <v>4341</v>
      </c>
      <c r="J1007" s="50" t="s">
        <v>24</v>
      </c>
      <c r="K1007" s="43" t="s">
        <v>2296</v>
      </c>
      <c r="L1007" s="50" t="s">
        <v>4342</v>
      </c>
      <c r="M1007" s="52" t="s">
        <v>2548</v>
      </c>
      <c r="N1007" s="111" t="s">
        <v>466</v>
      </c>
      <c r="O1007" s="47" t="s">
        <v>4343</v>
      </c>
      <c r="P1007" s="51"/>
      <c r="Q1007" s="48" t="s">
        <v>24</v>
      </c>
      <c r="R1007" s="47" t="s">
        <v>464</v>
      </c>
      <c r="S1007" s="46">
        <v>2023</v>
      </c>
      <c r="T1007" s="114">
        <v>704.55000000000007</v>
      </c>
      <c r="U1007" s="49">
        <f t="shared" si="189"/>
        <v>0</v>
      </c>
      <c r="V1007" s="173">
        <f t="shared" si="190"/>
        <v>0</v>
      </c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</row>
    <row r="1008" spans="1:72" s="12" customFormat="1" ht="47.25" x14ac:dyDescent="0.25">
      <c r="A1008" s="50" t="s">
        <v>4347</v>
      </c>
      <c r="B1008" s="51" t="s">
        <v>4348</v>
      </c>
      <c r="C1008" s="51" t="s">
        <v>4349</v>
      </c>
      <c r="D1008" s="48" t="s">
        <v>5712</v>
      </c>
      <c r="E1008" s="46"/>
      <c r="F1008" s="45" t="s">
        <v>111</v>
      </c>
      <c r="G1008" s="47" t="s">
        <v>398</v>
      </c>
      <c r="H1008" s="47"/>
      <c r="I1008" s="50" t="s">
        <v>4341</v>
      </c>
      <c r="J1008" s="50" t="s">
        <v>24</v>
      </c>
      <c r="K1008" s="43" t="s">
        <v>2300</v>
      </c>
      <c r="L1008" s="50" t="s">
        <v>4342</v>
      </c>
      <c r="M1008" s="52" t="s">
        <v>2550</v>
      </c>
      <c r="N1008" s="111" t="s">
        <v>466</v>
      </c>
      <c r="O1008" s="47" t="s">
        <v>4343</v>
      </c>
      <c r="P1008" s="51"/>
      <c r="Q1008" s="48" t="s">
        <v>24</v>
      </c>
      <c r="R1008" s="47" t="s">
        <v>464</v>
      </c>
      <c r="S1008" s="46">
        <v>2022</v>
      </c>
      <c r="T1008" s="114">
        <v>704.55000000000007</v>
      </c>
      <c r="U1008" s="49">
        <f t="shared" si="189"/>
        <v>0</v>
      </c>
      <c r="V1008" s="173">
        <f t="shared" si="190"/>
        <v>0</v>
      </c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</row>
    <row r="1009" spans="1:72" s="110" customFormat="1" ht="47.25" x14ac:dyDescent="0.25">
      <c r="A1009" s="50" t="s">
        <v>4351</v>
      </c>
      <c r="B1009" s="45" t="s">
        <v>4352</v>
      </c>
      <c r="C1009" s="51" t="s">
        <v>4353</v>
      </c>
      <c r="D1009" s="48" t="s">
        <v>5712</v>
      </c>
      <c r="E1009" s="46"/>
      <c r="F1009" s="45" t="s">
        <v>111</v>
      </c>
      <c r="G1009" s="47" t="s">
        <v>398</v>
      </c>
      <c r="H1009" s="47"/>
      <c r="I1009" s="50" t="s">
        <v>4354</v>
      </c>
      <c r="J1009" s="50" t="s">
        <v>24</v>
      </c>
      <c r="K1009" s="43" t="s">
        <v>2296</v>
      </c>
      <c r="L1009" s="52" t="s">
        <v>4355</v>
      </c>
      <c r="M1009" s="52" t="s">
        <v>2548</v>
      </c>
      <c r="N1009" s="111" t="s">
        <v>466</v>
      </c>
      <c r="O1009" s="47" t="s">
        <v>4350</v>
      </c>
      <c r="P1009" s="53" t="s">
        <v>3671</v>
      </c>
      <c r="Q1009" s="48" t="s">
        <v>24</v>
      </c>
      <c r="R1009" s="47" t="s">
        <v>464</v>
      </c>
      <c r="S1009" s="46">
        <v>2023</v>
      </c>
      <c r="T1009" s="114">
        <v>909.7</v>
      </c>
      <c r="U1009" s="49">
        <f t="shared" si="189"/>
        <v>0</v>
      </c>
      <c r="V1009" s="173">
        <f t="shared" si="190"/>
        <v>0</v>
      </c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</row>
    <row r="1010" spans="1:72" s="110" customFormat="1" ht="63" x14ac:dyDescent="0.25">
      <c r="A1010" s="50" t="s">
        <v>4356</v>
      </c>
      <c r="B1010" s="45" t="s">
        <v>4357</v>
      </c>
      <c r="C1010" s="51" t="s">
        <v>4358</v>
      </c>
      <c r="D1010" s="48" t="s">
        <v>5712</v>
      </c>
      <c r="E1010" s="46"/>
      <c r="F1010" s="45" t="s">
        <v>111</v>
      </c>
      <c r="G1010" s="47" t="s">
        <v>398</v>
      </c>
      <c r="H1010" s="47"/>
      <c r="I1010" s="50" t="s">
        <v>4359</v>
      </c>
      <c r="J1010" s="50" t="s">
        <v>24</v>
      </c>
      <c r="K1010" s="43" t="s">
        <v>2300</v>
      </c>
      <c r="L1010" s="52" t="s">
        <v>4359</v>
      </c>
      <c r="M1010" s="52" t="s">
        <v>2550</v>
      </c>
      <c r="N1010" s="111" t="s">
        <v>466</v>
      </c>
      <c r="O1010" s="47" t="s">
        <v>4350</v>
      </c>
      <c r="P1010" s="53" t="s">
        <v>3671</v>
      </c>
      <c r="Q1010" s="48" t="s">
        <v>24</v>
      </c>
      <c r="R1010" s="47" t="s">
        <v>464</v>
      </c>
      <c r="S1010" s="46">
        <v>2022</v>
      </c>
      <c r="T1010" s="114">
        <v>909.7</v>
      </c>
      <c r="U1010" s="49">
        <f t="shared" si="189"/>
        <v>0</v>
      </c>
      <c r="V1010" s="173">
        <f t="shared" si="190"/>
        <v>0</v>
      </c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</row>
    <row r="1011" spans="1:72" x14ac:dyDescent="0.25">
      <c r="A1011" s="54" t="s">
        <v>4360</v>
      </c>
      <c r="B1011" s="77"/>
      <c r="C1011" s="78"/>
      <c r="D1011" s="77"/>
      <c r="E1011" s="78"/>
      <c r="F1011" s="79"/>
      <c r="G1011" s="80"/>
      <c r="H1011" s="80"/>
      <c r="I1011" s="80"/>
      <c r="J1011" s="58"/>
      <c r="K1011" s="57"/>
      <c r="L1011" s="58"/>
      <c r="M1011" s="58"/>
      <c r="N1011" s="58"/>
      <c r="O1011" s="59"/>
      <c r="P1011" s="60"/>
      <c r="Q1011" s="57"/>
      <c r="R1011" s="57"/>
      <c r="S1011" s="57"/>
      <c r="T1011" s="57"/>
      <c r="U1011" s="61"/>
      <c r="V1011" s="177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</row>
    <row r="1012" spans="1:72" x14ac:dyDescent="0.25">
      <c r="A1012" s="63" t="s">
        <v>4361</v>
      </c>
      <c r="B1012" s="64"/>
      <c r="C1012" s="65"/>
      <c r="D1012" s="64"/>
      <c r="E1012" s="65"/>
      <c r="F1012" s="66"/>
      <c r="G1012" s="67"/>
      <c r="H1012" s="67"/>
      <c r="I1012" s="68"/>
      <c r="J1012" s="69"/>
      <c r="K1012" s="70"/>
      <c r="L1012" s="71"/>
      <c r="M1012" s="71"/>
      <c r="N1012" s="71"/>
      <c r="O1012" s="72"/>
      <c r="P1012" s="73"/>
      <c r="Q1012" s="72"/>
      <c r="R1012" s="74"/>
      <c r="S1012" s="74"/>
      <c r="T1012" s="74"/>
      <c r="U1012" s="75"/>
      <c r="V1012" s="178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</row>
    <row r="1013" spans="1:72" s="12" customFormat="1" ht="78.75" x14ac:dyDescent="0.25">
      <c r="A1013" s="50" t="s">
        <v>4362</v>
      </c>
      <c r="B1013" s="51" t="s">
        <v>4363</v>
      </c>
      <c r="C1013" s="46" t="s">
        <v>4364</v>
      </c>
      <c r="D1013" s="48" t="s">
        <v>5712</v>
      </c>
      <c r="E1013" s="46"/>
      <c r="F1013" s="45" t="s">
        <v>111</v>
      </c>
      <c r="G1013" s="47" t="s">
        <v>398</v>
      </c>
      <c r="H1013" s="47"/>
      <c r="I1013" s="50" t="s">
        <v>4365</v>
      </c>
      <c r="J1013" s="50" t="s">
        <v>4366</v>
      </c>
      <c r="K1013" s="43" t="s">
        <v>2553</v>
      </c>
      <c r="L1013" s="50" t="s">
        <v>4367</v>
      </c>
      <c r="M1013" s="52" t="s">
        <v>4368</v>
      </c>
      <c r="N1013" s="111" t="s">
        <v>466</v>
      </c>
      <c r="O1013" s="51" t="s">
        <v>3453</v>
      </c>
      <c r="P1013" s="51"/>
      <c r="Q1013" s="47" t="s">
        <v>3110</v>
      </c>
      <c r="R1013" s="47" t="s">
        <v>464</v>
      </c>
      <c r="S1013" s="44">
        <v>2022</v>
      </c>
      <c r="T1013" s="114">
        <v>617.65000000000009</v>
      </c>
      <c r="U1013" s="49">
        <f t="shared" ref="U1013:U1020" si="191">SUM(W1013:BT1013)</f>
        <v>0</v>
      </c>
      <c r="V1013" s="173">
        <f t="shared" ref="V1013:V1020" si="192">T1013*U1013</f>
        <v>0</v>
      </c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</row>
    <row r="1014" spans="1:72" s="12" customFormat="1" ht="78.75" x14ac:dyDescent="0.25">
      <c r="A1014" s="50" t="s">
        <v>4362</v>
      </c>
      <c r="B1014" s="51" t="s">
        <v>4369</v>
      </c>
      <c r="C1014" s="46" t="s">
        <v>4370</v>
      </c>
      <c r="D1014" s="48" t="s">
        <v>5712</v>
      </c>
      <c r="E1014" s="46"/>
      <c r="F1014" s="45" t="s">
        <v>111</v>
      </c>
      <c r="G1014" s="47" t="s">
        <v>398</v>
      </c>
      <c r="H1014" s="47"/>
      <c r="I1014" s="50" t="s">
        <v>4365</v>
      </c>
      <c r="J1014" s="50" t="s">
        <v>4366</v>
      </c>
      <c r="K1014" s="43" t="s">
        <v>2553</v>
      </c>
      <c r="L1014" s="50" t="s">
        <v>4367</v>
      </c>
      <c r="M1014" s="52" t="s">
        <v>4371</v>
      </c>
      <c r="N1014" s="111" t="s">
        <v>466</v>
      </c>
      <c r="O1014" s="51" t="s">
        <v>3453</v>
      </c>
      <c r="P1014" s="51"/>
      <c r="Q1014" s="47" t="s">
        <v>3110</v>
      </c>
      <c r="R1014" s="47" t="s">
        <v>464</v>
      </c>
      <c r="S1014" s="44">
        <v>2022</v>
      </c>
      <c r="T1014" s="114">
        <v>617.65000000000009</v>
      </c>
      <c r="U1014" s="49">
        <f t="shared" si="191"/>
        <v>0</v>
      </c>
      <c r="V1014" s="173">
        <f t="shared" si="192"/>
        <v>0</v>
      </c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</row>
    <row r="1015" spans="1:72" s="12" customFormat="1" ht="47.25" x14ac:dyDescent="0.25">
      <c r="A1015" s="50" t="s">
        <v>4372</v>
      </c>
      <c r="B1015" s="51" t="s">
        <v>4373</v>
      </c>
      <c r="C1015" s="46" t="s">
        <v>4374</v>
      </c>
      <c r="D1015" s="48" t="s">
        <v>5712</v>
      </c>
      <c r="E1015" s="46"/>
      <c r="F1015" s="45" t="s">
        <v>111</v>
      </c>
      <c r="G1015" s="47" t="s">
        <v>113</v>
      </c>
      <c r="H1015" s="47"/>
      <c r="I1015" s="50" t="s">
        <v>3109</v>
      </c>
      <c r="J1015" s="50" t="s">
        <v>3110</v>
      </c>
      <c r="K1015" s="43" t="s">
        <v>2553</v>
      </c>
      <c r="L1015" s="121" t="s">
        <v>3111</v>
      </c>
      <c r="M1015" s="52" t="s">
        <v>4375</v>
      </c>
      <c r="N1015" s="111" t="s">
        <v>466</v>
      </c>
      <c r="O1015" s="51" t="s">
        <v>4376</v>
      </c>
      <c r="P1015" s="51" t="s">
        <v>3577</v>
      </c>
      <c r="Q1015" s="47" t="s">
        <v>3110</v>
      </c>
      <c r="R1015" s="47" t="s">
        <v>464</v>
      </c>
      <c r="S1015" s="44">
        <v>2022</v>
      </c>
      <c r="T1015" s="114">
        <v>670.45</v>
      </c>
      <c r="U1015" s="49">
        <f t="shared" si="191"/>
        <v>0</v>
      </c>
      <c r="V1015" s="173">
        <f t="shared" si="192"/>
        <v>0</v>
      </c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</row>
    <row r="1016" spans="1:72" s="12" customFormat="1" ht="47.25" x14ac:dyDescent="0.25">
      <c r="A1016" s="50" t="s">
        <v>4377</v>
      </c>
      <c r="B1016" s="45" t="s">
        <v>4378</v>
      </c>
      <c r="C1016" s="46" t="s">
        <v>1898</v>
      </c>
      <c r="D1016" s="48" t="s">
        <v>5712</v>
      </c>
      <c r="E1016" s="46"/>
      <c r="F1016" s="45" t="s">
        <v>111</v>
      </c>
      <c r="G1016" s="47" t="s">
        <v>398</v>
      </c>
      <c r="H1016" s="47"/>
      <c r="I1016" s="50" t="s">
        <v>2557</v>
      </c>
      <c r="J1016" s="50" t="s">
        <v>3110</v>
      </c>
      <c r="K1016" s="43" t="s">
        <v>2296</v>
      </c>
      <c r="L1016" s="50" t="s">
        <v>2557</v>
      </c>
      <c r="M1016" s="52" t="s">
        <v>2563</v>
      </c>
      <c r="N1016" s="111" t="s">
        <v>466</v>
      </c>
      <c r="O1016" s="51" t="s">
        <v>3454</v>
      </c>
      <c r="P1016" s="51" t="s">
        <v>3605</v>
      </c>
      <c r="Q1016" s="47" t="s">
        <v>3110</v>
      </c>
      <c r="R1016" s="47" t="s">
        <v>464</v>
      </c>
      <c r="S1016" s="46">
        <v>2022</v>
      </c>
      <c r="T1016" s="114">
        <v>593.45000000000005</v>
      </c>
      <c r="U1016" s="49">
        <f t="shared" si="191"/>
        <v>0</v>
      </c>
      <c r="V1016" s="173">
        <f t="shared" si="192"/>
        <v>0</v>
      </c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</row>
    <row r="1017" spans="1:72" s="12" customFormat="1" ht="47.25" x14ac:dyDescent="0.25">
      <c r="A1017" s="50" t="s">
        <v>4379</v>
      </c>
      <c r="B1017" s="45" t="s">
        <v>4380</v>
      </c>
      <c r="C1017" s="46" t="s">
        <v>1899</v>
      </c>
      <c r="D1017" s="48" t="s">
        <v>5712</v>
      </c>
      <c r="E1017" s="46"/>
      <c r="F1017" s="45" t="s">
        <v>111</v>
      </c>
      <c r="G1017" s="47" t="s">
        <v>398</v>
      </c>
      <c r="H1017" s="47"/>
      <c r="I1017" s="50" t="s">
        <v>2557</v>
      </c>
      <c r="J1017" s="50" t="s">
        <v>3110</v>
      </c>
      <c r="K1017" s="43" t="s">
        <v>2300</v>
      </c>
      <c r="L1017" s="50" t="s">
        <v>2557</v>
      </c>
      <c r="M1017" s="52" t="s">
        <v>2565</v>
      </c>
      <c r="N1017" s="111" t="s">
        <v>466</v>
      </c>
      <c r="O1017" s="51" t="s">
        <v>3454</v>
      </c>
      <c r="P1017" s="51" t="s">
        <v>3605</v>
      </c>
      <c r="Q1017" s="47" t="s">
        <v>3110</v>
      </c>
      <c r="R1017" s="47" t="s">
        <v>464</v>
      </c>
      <c r="S1017" s="46">
        <v>2022</v>
      </c>
      <c r="T1017" s="114">
        <v>593.45000000000005</v>
      </c>
      <c r="U1017" s="49">
        <f t="shared" si="191"/>
        <v>0</v>
      </c>
      <c r="V1017" s="173">
        <f t="shared" si="192"/>
        <v>0</v>
      </c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  <c r="BI1017" s="10"/>
      <c r="BJ1017" s="10"/>
      <c r="BK1017" s="10"/>
      <c r="BL1017" s="10"/>
      <c r="BM1017" s="10"/>
      <c r="BN1017" s="10"/>
      <c r="BO1017" s="10"/>
      <c r="BP1017" s="10"/>
      <c r="BQ1017" s="10"/>
      <c r="BR1017" s="10"/>
      <c r="BS1017" s="10"/>
      <c r="BT1017" s="10"/>
    </row>
    <row r="1018" spans="1:72" s="12" customFormat="1" ht="63" x14ac:dyDescent="0.25">
      <c r="A1018" s="50" t="s">
        <v>4382</v>
      </c>
      <c r="B1018" s="51" t="s">
        <v>4383</v>
      </c>
      <c r="C1018" s="51" t="s">
        <v>4384</v>
      </c>
      <c r="D1018" s="48" t="s">
        <v>5712</v>
      </c>
      <c r="E1018" s="46"/>
      <c r="F1018" s="45" t="s">
        <v>111</v>
      </c>
      <c r="G1018" s="47" t="s">
        <v>398</v>
      </c>
      <c r="H1018" s="47"/>
      <c r="I1018" s="50" t="s">
        <v>4385</v>
      </c>
      <c r="J1018" s="50" t="s">
        <v>3110</v>
      </c>
      <c r="K1018" s="43" t="s">
        <v>3584</v>
      </c>
      <c r="L1018" s="50" t="s">
        <v>4385</v>
      </c>
      <c r="M1018" s="52" t="s">
        <v>4386</v>
      </c>
      <c r="N1018" s="111" t="s">
        <v>466</v>
      </c>
      <c r="O1018" s="47" t="s">
        <v>4381</v>
      </c>
      <c r="P1018" s="51" t="s">
        <v>3591</v>
      </c>
      <c r="Q1018" s="48" t="s">
        <v>3110</v>
      </c>
      <c r="R1018" s="47" t="s">
        <v>464</v>
      </c>
      <c r="S1018" s="46">
        <v>2022</v>
      </c>
      <c r="T1018" s="114">
        <v>622.05000000000007</v>
      </c>
      <c r="U1018" s="49">
        <f t="shared" si="191"/>
        <v>0</v>
      </c>
      <c r="V1018" s="173">
        <f t="shared" si="192"/>
        <v>0</v>
      </c>
      <c r="W1018" s="11"/>
      <c r="X1018" s="11"/>
      <c r="Y1018" s="11"/>
      <c r="Z1018" s="11"/>
      <c r="AA1018" s="11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</row>
    <row r="1019" spans="1:72" s="12" customFormat="1" ht="47.25" x14ac:dyDescent="0.25">
      <c r="A1019" s="50" t="s">
        <v>4389</v>
      </c>
      <c r="B1019" s="51" t="s">
        <v>4390</v>
      </c>
      <c r="C1019" s="51" t="s">
        <v>4391</v>
      </c>
      <c r="D1019" s="48" t="s">
        <v>5712</v>
      </c>
      <c r="E1019" s="46"/>
      <c r="F1019" s="45" t="s">
        <v>111</v>
      </c>
      <c r="G1019" s="47" t="s">
        <v>398</v>
      </c>
      <c r="H1019" s="47"/>
      <c r="I1019" s="50" t="s">
        <v>5717</v>
      </c>
      <c r="J1019" s="50" t="s">
        <v>3110</v>
      </c>
      <c r="K1019" s="43" t="s">
        <v>3584</v>
      </c>
      <c r="L1019" s="50" t="s">
        <v>4387</v>
      </c>
      <c r="M1019" s="52" t="s">
        <v>4386</v>
      </c>
      <c r="N1019" s="111" t="s">
        <v>466</v>
      </c>
      <c r="O1019" s="47" t="s">
        <v>4388</v>
      </c>
      <c r="P1019" s="51"/>
      <c r="Q1019" s="48" t="s">
        <v>3110</v>
      </c>
      <c r="R1019" s="47" t="s">
        <v>464</v>
      </c>
      <c r="S1019" s="46">
        <v>2022</v>
      </c>
      <c r="T1019" s="114">
        <v>528</v>
      </c>
      <c r="U1019" s="49">
        <f t="shared" si="191"/>
        <v>0</v>
      </c>
      <c r="V1019" s="173">
        <f t="shared" si="192"/>
        <v>0</v>
      </c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</row>
    <row r="1020" spans="1:72" s="110" customFormat="1" ht="63" x14ac:dyDescent="0.25">
      <c r="A1020" s="50" t="s">
        <v>4392</v>
      </c>
      <c r="B1020" s="45" t="s">
        <v>4393</v>
      </c>
      <c r="C1020" s="51" t="s">
        <v>4394</v>
      </c>
      <c r="D1020" s="48" t="s">
        <v>5712</v>
      </c>
      <c r="E1020" s="46"/>
      <c r="F1020" s="45" t="s">
        <v>111</v>
      </c>
      <c r="G1020" s="47" t="s">
        <v>398</v>
      </c>
      <c r="H1020" s="47"/>
      <c r="I1020" s="50" t="s">
        <v>4395</v>
      </c>
      <c r="J1020" s="50" t="s">
        <v>3110</v>
      </c>
      <c r="K1020" s="43" t="s">
        <v>2553</v>
      </c>
      <c r="L1020" s="52" t="s">
        <v>4395</v>
      </c>
      <c r="M1020" s="52" t="s">
        <v>4375</v>
      </c>
      <c r="N1020" s="111" t="s">
        <v>466</v>
      </c>
      <c r="O1020" s="47" t="s">
        <v>4396</v>
      </c>
      <c r="P1020" s="53" t="s">
        <v>3671</v>
      </c>
      <c r="Q1020" s="48" t="s">
        <v>3110</v>
      </c>
      <c r="R1020" s="47" t="s">
        <v>464</v>
      </c>
      <c r="S1020" s="46">
        <v>2023</v>
      </c>
      <c r="T1020" s="114">
        <v>909.7</v>
      </c>
      <c r="U1020" s="49">
        <f t="shared" si="191"/>
        <v>0</v>
      </c>
      <c r="V1020" s="173">
        <f t="shared" si="192"/>
        <v>0</v>
      </c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</row>
    <row r="1021" spans="1:72" x14ac:dyDescent="0.25">
      <c r="A1021" s="32" t="s">
        <v>4397</v>
      </c>
      <c r="B1021" s="33"/>
      <c r="C1021" s="34"/>
      <c r="D1021" s="33"/>
      <c r="E1021" s="34"/>
      <c r="F1021" s="35"/>
      <c r="G1021" s="36"/>
      <c r="H1021" s="36"/>
      <c r="I1021" s="37"/>
      <c r="J1021" s="37"/>
      <c r="K1021" s="38"/>
      <c r="L1021" s="39"/>
      <c r="M1021" s="39"/>
      <c r="N1021" s="39"/>
      <c r="O1021" s="40"/>
      <c r="P1021" s="41"/>
      <c r="Q1021" s="40"/>
      <c r="R1021" s="40"/>
      <c r="S1021" s="40"/>
      <c r="T1021" s="40"/>
      <c r="U1021" s="42"/>
      <c r="V1021" s="172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</row>
    <row r="1022" spans="1:72" x14ac:dyDescent="0.25">
      <c r="A1022" s="81" t="s">
        <v>147</v>
      </c>
      <c r="B1022" s="84"/>
      <c r="C1022" s="85"/>
      <c r="D1022" s="84"/>
      <c r="E1022" s="85"/>
      <c r="F1022" s="86"/>
      <c r="G1022" s="87"/>
      <c r="H1022" s="87"/>
      <c r="I1022" s="58"/>
      <c r="J1022" s="58"/>
      <c r="K1022" s="57"/>
      <c r="L1022" s="88"/>
      <c r="M1022" s="88"/>
      <c r="N1022" s="88"/>
      <c r="O1022" s="89"/>
      <c r="P1022" s="90"/>
      <c r="Q1022" s="89"/>
      <c r="R1022" s="89"/>
      <c r="S1022" s="89"/>
      <c r="T1022" s="89"/>
      <c r="U1022" s="62"/>
      <c r="V1022" s="177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</row>
    <row r="1023" spans="1:72" x14ac:dyDescent="0.25">
      <c r="A1023" s="63" t="s">
        <v>148</v>
      </c>
      <c r="B1023" s="64"/>
      <c r="C1023" s="65"/>
      <c r="D1023" s="64"/>
      <c r="E1023" s="65"/>
      <c r="F1023" s="66"/>
      <c r="G1023" s="67"/>
      <c r="H1023" s="67"/>
      <c r="I1023" s="69"/>
      <c r="J1023" s="69"/>
      <c r="K1023" s="70"/>
      <c r="L1023" s="83"/>
      <c r="M1023" s="83"/>
      <c r="N1023" s="83"/>
      <c r="O1023" s="74"/>
      <c r="P1023" s="73"/>
      <c r="Q1023" s="74"/>
      <c r="R1023" s="74"/>
      <c r="S1023" s="74"/>
      <c r="T1023" s="74"/>
      <c r="U1023" s="76"/>
      <c r="V1023" s="18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</row>
    <row r="1024" spans="1:72" s="12" customFormat="1" ht="102" customHeight="1" x14ac:dyDescent="0.25">
      <c r="A1024" s="50" t="s">
        <v>4402</v>
      </c>
      <c r="B1024" s="45" t="s">
        <v>4403</v>
      </c>
      <c r="C1024" s="46" t="s">
        <v>4404</v>
      </c>
      <c r="D1024" s="48" t="s">
        <v>5712</v>
      </c>
      <c r="E1024" s="46"/>
      <c r="F1024" s="45" t="s">
        <v>111</v>
      </c>
      <c r="G1024" s="47" t="s">
        <v>398</v>
      </c>
      <c r="H1024" s="47"/>
      <c r="I1024" s="50" t="s">
        <v>4400</v>
      </c>
      <c r="J1024" s="50" t="s">
        <v>5</v>
      </c>
      <c r="K1024" s="43" t="s">
        <v>2573</v>
      </c>
      <c r="L1024" s="50" t="s">
        <v>4401</v>
      </c>
      <c r="M1024" s="52" t="s">
        <v>4405</v>
      </c>
      <c r="N1024" s="111" t="s">
        <v>466</v>
      </c>
      <c r="O1024" s="47" t="s">
        <v>4399</v>
      </c>
      <c r="P1024" s="51"/>
      <c r="Q1024" s="48" t="s">
        <v>5</v>
      </c>
      <c r="R1024" s="47" t="s">
        <v>468</v>
      </c>
      <c r="S1024" s="46">
        <v>2022</v>
      </c>
      <c r="T1024" s="114">
        <v>727.65000000000009</v>
      </c>
      <c r="U1024" s="49">
        <f t="shared" ref="U1024:U1053" si="193">SUM(W1024:BT1024)</f>
        <v>0</v>
      </c>
      <c r="V1024" s="173">
        <f t="shared" ref="V1024:V1037" si="194">T1024*U1024</f>
        <v>0</v>
      </c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</row>
    <row r="1025" spans="1:72" s="12" customFormat="1" ht="102" customHeight="1" x14ac:dyDescent="0.25">
      <c r="A1025" s="50" t="s">
        <v>4406</v>
      </c>
      <c r="B1025" s="45" t="s">
        <v>4407</v>
      </c>
      <c r="C1025" s="46" t="s">
        <v>4408</v>
      </c>
      <c r="D1025" s="48" t="s">
        <v>5712</v>
      </c>
      <c r="E1025" s="46"/>
      <c r="F1025" s="45" t="s">
        <v>111</v>
      </c>
      <c r="G1025" s="47" t="s">
        <v>398</v>
      </c>
      <c r="H1025" s="47"/>
      <c r="I1025" s="50" t="s">
        <v>4398</v>
      </c>
      <c r="J1025" s="50" t="s">
        <v>5</v>
      </c>
      <c r="K1025" s="43" t="s">
        <v>2578</v>
      </c>
      <c r="L1025" s="50" t="s">
        <v>4409</v>
      </c>
      <c r="M1025" s="52" t="s">
        <v>4410</v>
      </c>
      <c r="N1025" s="111" t="s">
        <v>466</v>
      </c>
      <c r="O1025" s="47" t="s">
        <v>4399</v>
      </c>
      <c r="P1025" s="51"/>
      <c r="Q1025" s="48" t="s">
        <v>5</v>
      </c>
      <c r="R1025" s="47" t="s">
        <v>468</v>
      </c>
      <c r="S1025" s="46">
        <v>2022</v>
      </c>
      <c r="T1025" s="114">
        <v>727.65000000000009</v>
      </c>
      <c r="U1025" s="49">
        <f t="shared" si="193"/>
        <v>0</v>
      </c>
      <c r="V1025" s="173">
        <f t="shared" si="194"/>
        <v>0</v>
      </c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</row>
    <row r="1026" spans="1:72" s="12" customFormat="1" ht="102" customHeight="1" x14ac:dyDescent="0.25">
      <c r="A1026" s="50" t="s">
        <v>4411</v>
      </c>
      <c r="B1026" s="45" t="s">
        <v>4412</v>
      </c>
      <c r="C1026" s="46" t="s">
        <v>4413</v>
      </c>
      <c r="D1026" s="48" t="s">
        <v>5712</v>
      </c>
      <c r="E1026" s="46"/>
      <c r="F1026" s="45" t="s">
        <v>111</v>
      </c>
      <c r="G1026" s="47" t="s">
        <v>398</v>
      </c>
      <c r="H1026" s="47"/>
      <c r="I1026" s="50" t="s">
        <v>4400</v>
      </c>
      <c r="J1026" s="50" t="s">
        <v>5</v>
      </c>
      <c r="K1026" s="43" t="s">
        <v>2582</v>
      </c>
      <c r="L1026" s="50" t="s">
        <v>4401</v>
      </c>
      <c r="M1026" s="52" t="s">
        <v>4414</v>
      </c>
      <c r="N1026" s="111" t="s">
        <v>466</v>
      </c>
      <c r="O1026" s="47" t="s">
        <v>4399</v>
      </c>
      <c r="P1026" s="51"/>
      <c r="Q1026" s="48" t="s">
        <v>5</v>
      </c>
      <c r="R1026" s="47" t="s">
        <v>468</v>
      </c>
      <c r="S1026" s="46">
        <v>2022</v>
      </c>
      <c r="T1026" s="114">
        <v>727.65000000000009</v>
      </c>
      <c r="U1026" s="49">
        <f t="shared" si="193"/>
        <v>0</v>
      </c>
      <c r="V1026" s="173">
        <f t="shared" si="194"/>
        <v>0</v>
      </c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A1026" s="10"/>
      <c r="BB1026" s="10"/>
      <c r="BC1026" s="10"/>
      <c r="BD1026" s="10"/>
      <c r="BE1026" s="10"/>
      <c r="BF1026" s="10"/>
      <c r="BG1026" s="10"/>
      <c r="BH1026" s="10"/>
      <c r="BI1026" s="10"/>
      <c r="BJ1026" s="10"/>
      <c r="BK1026" s="10"/>
      <c r="BL1026" s="10"/>
      <c r="BM1026" s="10"/>
      <c r="BN1026" s="10"/>
      <c r="BO1026" s="10"/>
      <c r="BP1026" s="10"/>
      <c r="BQ1026" s="10"/>
      <c r="BR1026" s="10"/>
      <c r="BS1026" s="10"/>
      <c r="BT1026" s="10"/>
    </row>
    <row r="1027" spans="1:72" s="12" customFormat="1" ht="63" x14ac:dyDescent="0.25">
      <c r="A1027" s="50" t="s">
        <v>4415</v>
      </c>
      <c r="B1027" s="45" t="s">
        <v>4416</v>
      </c>
      <c r="C1027" s="46" t="s">
        <v>4417</v>
      </c>
      <c r="D1027" s="48" t="s">
        <v>5712</v>
      </c>
      <c r="E1027" s="46"/>
      <c r="F1027" s="45" t="s">
        <v>111</v>
      </c>
      <c r="G1027" s="47" t="s">
        <v>113</v>
      </c>
      <c r="H1027" s="47"/>
      <c r="I1027" s="50" t="s">
        <v>2566</v>
      </c>
      <c r="J1027" s="50" t="s">
        <v>3578</v>
      </c>
      <c r="K1027" s="43" t="s">
        <v>2573</v>
      </c>
      <c r="L1027" s="50" t="s">
        <v>2569</v>
      </c>
      <c r="M1027" s="52" t="s">
        <v>4418</v>
      </c>
      <c r="N1027" s="111" t="s">
        <v>466</v>
      </c>
      <c r="O1027" s="47" t="s">
        <v>473</v>
      </c>
      <c r="P1027" s="51"/>
      <c r="Q1027" s="48" t="s">
        <v>5</v>
      </c>
      <c r="R1027" s="47" t="s">
        <v>468</v>
      </c>
      <c r="S1027" s="44">
        <v>2023</v>
      </c>
      <c r="T1027" s="114">
        <v>562.65000000000009</v>
      </c>
      <c r="U1027" s="49">
        <f t="shared" si="193"/>
        <v>0</v>
      </c>
      <c r="V1027" s="173">
        <f t="shared" si="194"/>
        <v>0</v>
      </c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0"/>
      <c r="BC1027" s="10"/>
      <c r="BD1027" s="10"/>
      <c r="BE1027" s="10"/>
      <c r="BF1027" s="10"/>
      <c r="BG1027" s="10"/>
      <c r="BH1027" s="10"/>
      <c r="BI1027" s="10"/>
      <c r="BJ1027" s="10"/>
      <c r="BK1027" s="10"/>
      <c r="BL1027" s="10"/>
      <c r="BM1027" s="10"/>
      <c r="BN1027" s="10"/>
      <c r="BO1027" s="10"/>
      <c r="BP1027" s="10"/>
      <c r="BQ1027" s="10"/>
      <c r="BR1027" s="10"/>
      <c r="BS1027" s="10"/>
      <c r="BT1027" s="10"/>
    </row>
    <row r="1028" spans="1:72" s="12" customFormat="1" ht="63" x14ac:dyDescent="0.25">
      <c r="A1028" s="50" t="s">
        <v>4415</v>
      </c>
      <c r="B1028" s="45" t="s">
        <v>4419</v>
      </c>
      <c r="C1028" s="46" t="s">
        <v>4420</v>
      </c>
      <c r="D1028" s="48" t="s">
        <v>5712</v>
      </c>
      <c r="E1028" s="46"/>
      <c r="F1028" s="45" t="s">
        <v>111</v>
      </c>
      <c r="G1028" s="47" t="s">
        <v>113</v>
      </c>
      <c r="H1028" s="47"/>
      <c r="I1028" s="50" t="s">
        <v>2566</v>
      </c>
      <c r="J1028" s="50" t="s">
        <v>3578</v>
      </c>
      <c r="K1028" s="43" t="s">
        <v>2573</v>
      </c>
      <c r="L1028" s="50" t="s">
        <v>2569</v>
      </c>
      <c r="M1028" s="52" t="s">
        <v>4421</v>
      </c>
      <c r="N1028" s="111" t="s">
        <v>466</v>
      </c>
      <c r="O1028" s="47" t="s">
        <v>473</v>
      </c>
      <c r="P1028" s="51"/>
      <c r="Q1028" s="48" t="s">
        <v>5</v>
      </c>
      <c r="R1028" s="47" t="s">
        <v>468</v>
      </c>
      <c r="S1028" s="44">
        <v>2023</v>
      </c>
      <c r="T1028" s="114">
        <v>562.65000000000009</v>
      </c>
      <c r="U1028" s="49">
        <f t="shared" si="193"/>
        <v>0</v>
      </c>
      <c r="V1028" s="173">
        <f t="shared" si="194"/>
        <v>0</v>
      </c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A1028" s="10"/>
      <c r="BB1028" s="10"/>
      <c r="BC1028" s="10"/>
      <c r="BD1028" s="10"/>
      <c r="BE1028" s="10"/>
      <c r="BF1028" s="10"/>
      <c r="BG1028" s="10"/>
      <c r="BH1028" s="10"/>
      <c r="BI1028" s="10"/>
      <c r="BJ1028" s="10"/>
      <c r="BK1028" s="10"/>
      <c r="BL1028" s="10"/>
      <c r="BM1028" s="10"/>
      <c r="BN1028" s="10"/>
      <c r="BO1028" s="10"/>
      <c r="BP1028" s="10"/>
      <c r="BQ1028" s="10"/>
      <c r="BR1028" s="10"/>
      <c r="BS1028" s="10"/>
      <c r="BT1028" s="10"/>
    </row>
    <row r="1029" spans="1:72" s="12" customFormat="1" ht="63" x14ac:dyDescent="0.25">
      <c r="A1029" s="50" t="s">
        <v>4422</v>
      </c>
      <c r="B1029" s="45" t="s">
        <v>4423</v>
      </c>
      <c r="C1029" s="46" t="s">
        <v>4424</v>
      </c>
      <c r="D1029" s="48" t="s">
        <v>5712</v>
      </c>
      <c r="E1029" s="46"/>
      <c r="F1029" s="45" t="s">
        <v>111</v>
      </c>
      <c r="G1029" s="47" t="s">
        <v>113</v>
      </c>
      <c r="H1029" s="47"/>
      <c r="I1029" s="50" t="s">
        <v>2576</v>
      </c>
      <c r="J1029" s="50" t="s">
        <v>5</v>
      </c>
      <c r="K1029" s="43" t="s">
        <v>2578</v>
      </c>
      <c r="L1029" s="50" t="s">
        <v>2579</v>
      </c>
      <c r="M1029" s="52" t="s">
        <v>4410</v>
      </c>
      <c r="N1029" s="111" t="s">
        <v>466</v>
      </c>
      <c r="O1029" s="47" t="s">
        <v>473</v>
      </c>
      <c r="P1029" s="51"/>
      <c r="Q1029" s="48" t="s">
        <v>5</v>
      </c>
      <c r="R1029" s="47" t="s">
        <v>468</v>
      </c>
      <c r="S1029" s="44">
        <v>2023</v>
      </c>
      <c r="T1029" s="114">
        <v>689.7</v>
      </c>
      <c r="U1029" s="49">
        <f t="shared" si="193"/>
        <v>0</v>
      </c>
      <c r="V1029" s="173">
        <f t="shared" si="194"/>
        <v>0</v>
      </c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  <c r="BI1029" s="10"/>
      <c r="BJ1029" s="10"/>
      <c r="BK1029" s="10"/>
      <c r="BL1029" s="10"/>
      <c r="BM1029" s="10"/>
      <c r="BN1029" s="10"/>
      <c r="BO1029" s="10"/>
      <c r="BP1029" s="10"/>
      <c r="BQ1029" s="10"/>
      <c r="BR1029" s="10"/>
      <c r="BS1029" s="10"/>
      <c r="BT1029" s="10"/>
    </row>
    <row r="1030" spans="1:72" s="12" customFormat="1" ht="63" x14ac:dyDescent="0.25">
      <c r="A1030" s="50" t="s">
        <v>4425</v>
      </c>
      <c r="B1030" s="45" t="s">
        <v>4426</v>
      </c>
      <c r="C1030" s="46" t="s">
        <v>4427</v>
      </c>
      <c r="D1030" s="48" t="s">
        <v>5712</v>
      </c>
      <c r="E1030" s="46"/>
      <c r="F1030" s="45" t="s">
        <v>111</v>
      </c>
      <c r="G1030" s="47" t="s">
        <v>113</v>
      </c>
      <c r="H1030" s="47"/>
      <c r="I1030" s="50" t="s">
        <v>2576</v>
      </c>
      <c r="J1030" s="50" t="s">
        <v>5</v>
      </c>
      <c r="K1030" s="43" t="s">
        <v>2582</v>
      </c>
      <c r="L1030" s="50" t="s">
        <v>2579</v>
      </c>
      <c r="M1030" s="52" t="s">
        <v>4414</v>
      </c>
      <c r="N1030" s="111" t="s">
        <v>466</v>
      </c>
      <c r="O1030" s="47" t="s">
        <v>473</v>
      </c>
      <c r="P1030" s="51"/>
      <c r="Q1030" s="48" t="s">
        <v>5</v>
      </c>
      <c r="R1030" s="47" t="s">
        <v>468</v>
      </c>
      <c r="S1030" s="44">
        <v>2023</v>
      </c>
      <c r="T1030" s="114">
        <v>689.7</v>
      </c>
      <c r="U1030" s="49">
        <f t="shared" si="193"/>
        <v>0</v>
      </c>
      <c r="V1030" s="173">
        <f t="shared" si="194"/>
        <v>0</v>
      </c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A1030" s="10"/>
      <c r="BB1030" s="10"/>
      <c r="BC1030" s="10"/>
      <c r="BD1030" s="10"/>
      <c r="BE1030" s="10"/>
      <c r="BF1030" s="10"/>
      <c r="BG1030" s="10"/>
      <c r="BH1030" s="10"/>
      <c r="BI1030" s="10"/>
      <c r="BJ1030" s="10"/>
      <c r="BK1030" s="10"/>
      <c r="BL1030" s="10"/>
      <c r="BM1030" s="10"/>
      <c r="BN1030" s="10"/>
      <c r="BO1030" s="10"/>
      <c r="BP1030" s="10"/>
      <c r="BQ1030" s="10"/>
      <c r="BR1030" s="10"/>
      <c r="BS1030" s="10"/>
      <c r="BT1030" s="10"/>
    </row>
    <row r="1031" spans="1:72" s="12" customFormat="1" ht="63" x14ac:dyDescent="0.25">
      <c r="A1031" s="50" t="s">
        <v>4431</v>
      </c>
      <c r="B1031" s="51" t="s">
        <v>4432</v>
      </c>
      <c r="C1031" s="51" t="s">
        <v>4433</v>
      </c>
      <c r="D1031" s="48" t="s">
        <v>5712</v>
      </c>
      <c r="E1031" s="46"/>
      <c r="F1031" s="45" t="s">
        <v>111</v>
      </c>
      <c r="G1031" s="47" t="s">
        <v>113</v>
      </c>
      <c r="H1031" s="47"/>
      <c r="I1031" s="50" t="s">
        <v>4428</v>
      </c>
      <c r="J1031" s="50" t="s">
        <v>5</v>
      </c>
      <c r="K1031" s="43" t="s">
        <v>2573</v>
      </c>
      <c r="L1031" s="121" t="s">
        <v>4429</v>
      </c>
      <c r="M1031" s="52" t="s">
        <v>4405</v>
      </c>
      <c r="N1031" s="111" t="s">
        <v>466</v>
      </c>
      <c r="O1031" s="47" t="s">
        <v>4430</v>
      </c>
      <c r="P1031" s="51"/>
      <c r="Q1031" s="48" t="s">
        <v>5</v>
      </c>
      <c r="R1031" s="47" t="s">
        <v>468</v>
      </c>
      <c r="S1031" s="44">
        <v>2023</v>
      </c>
      <c r="T1031" s="114">
        <v>704.55000000000007</v>
      </c>
      <c r="U1031" s="49">
        <f t="shared" si="193"/>
        <v>0</v>
      </c>
      <c r="V1031" s="173">
        <f t="shared" si="194"/>
        <v>0</v>
      </c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  <c r="BI1031" s="10"/>
      <c r="BJ1031" s="10"/>
      <c r="BK1031" s="10"/>
      <c r="BL1031" s="10"/>
      <c r="BM1031" s="10"/>
      <c r="BN1031" s="10"/>
      <c r="BO1031" s="10"/>
      <c r="BP1031" s="10"/>
      <c r="BQ1031" s="10"/>
      <c r="BR1031" s="10"/>
      <c r="BS1031" s="10"/>
      <c r="BT1031" s="10"/>
    </row>
    <row r="1032" spans="1:72" s="12" customFormat="1" ht="63" x14ac:dyDescent="0.25">
      <c r="A1032" s="50" t="s">
        <v>4434</v>
      </c>
      <c r="B1032" s="51" t="s">
        <v>4435</v>
      </c>
      <c r="C1032" s="51" t="s">
        <v>4436</v>
      </c>
      <c r="D1032" s="48" t="s">
        <v>5712</v>
      </c>
      <c r="E1032" s="46"/>
      <c r="F1032" s="45" t="s">
        <v>111</v>
      </c>
      <c r="G1032" s="47" t="s">
        <v>113</v>
      </c>
      <c r="H1032" s="47"/>
      <c r="I1032" s="50" t="s">
        <v>4428</v>
      </c>
      <c r="J1032" s="50" t="s">
        <v>5</v>
      </c>
      <c r="K1032" s="43" t="s">
        <v>2578</v>
      </c>
      <c r="L1032" s="50" t="s">
        <v>4429</v>
      </c>
      <c r="M1032" s="52" t="s">
        <v>4410</v>
      </c>
      <c r="N1032" s="111" t="s">
        <v>466</v>
      </c>
      <c r="O1032" s="47" t="s">
        <v>4430</v>
      </c>
      <c r="P1032" s="51"/>
      <c r="Q1032" s="48" t="s">
        <v>5</v>
      </c>
      <c r="R1032" s="47" t="s">
        <v>468</v>
      </c>
      <c r="S1032" s="44">
        <v>2023</v>
      </c>
      <c r="T1032" s="114">
        <v>720.50000000000011</v>
      </c>
      <c r="U1032" s="49">
        <f t="shared" si="193"/>
        <v>0</v>
      </c>
      <c r="V1032" s="173">
        <f t="shared" si="194"/>
        <v>0</v>
      </c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A1032" s="10"/>
      <c r="BB1032" s="10"/>
      <c r="BC1032" s="10"/>
      <c r="BD1032" s="10"/>
      <c r="BE1032" s="10"/>
      <c r="BF1032" s="10"/>
      <c r="BG1032" s="10"/>
      <c r="BH1032" s="10"/>
      <c r="BI1032" s="10"/>
      <c r="BJ1032" s="10"/>
      <c r="BK1032" s="10"/>
      <c r="BL1032" s="10"/>
      <c r="BM1032" s="10"/>
      <c r="BN1032" s="10"/>
      <c r="BO1032" s="10"/>
      <c r="BP1032" s="10"/>
      <c r="BQ1032" s="10"/>
      <c r="BR1032" s="10"/>
      <c r="BS1032" s="10"/>
      <c r="BT1032" s="10"/>
    </row>
    <row r="1033" spans="1:72" s="12" customFormat="1" ht="63" x14ac:dyDescent="0.25">
      <c r="A1033" s="50" t="s">
        <v>4437</v>
      </c>
      <c r="B1033" s="51" t="s">
        <v>4438</v>
      </c>
      <c r="C1033" s="51" t="s">
        <v>4439</v>
      </c>
      <c r="D1033" s="48" t="s">
        <v>5712</v>
      </c>
      <c r="E1033" s="46"/>
      <c r="F1033" s="45" t="s">
        <v>111</v>
      </c>
      <c r="G1033" s="47" t="s">
        <v>113</v>
      </c>
      <c r="H1033" s="47"/>
      <c r="I1033" s="50" t="s">
        <v>4428</v>
      </c>
      <c r="J1033" s="50" t="s">
        <v>5</v>
      </c>
      <c r="K1033" s="43" t="s">
        <v>2582</v>
      </c>
      <c r="L1033" s="50" t="s">
        <v>4429</v>
      </c>
      <c r="M1033" s="52" t="s">
        <v>4414</v>
      </c>
      <c r="N1033" s="111" t="s">
        <v>466</v>
      </c>
      <c r="O1033" s="47" t="s">
        <v>4430</v>
      </c>
      <c r="P1033" s="51"/>
      <c r="Q1033" s="48" t="s">
        <v>5</v>
      </c>
      <c r="R1033" s="47" t="s">
        <v>468</v>
      </c>
      <c r="S1033" s="44">
        <v>2023</v>
      </c>
      <c r="T1033" s="114">
        <v>720.50000000000011</v>
      </c>
      <c r="U1033" s="49">
        <f t="shared" si="193"/>
        <v>0</v>
      </c>
      <c r="V1033" s="173">
        <f t="shared" si="194"/>
        <v>0</v>
      </c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A1033" s="10"/>
      <c r="BB1033" s="10"/>
      <c r="BC1033" s="10"/>
      <c r="BD1033" s="10"/>
      <c r="BE1033" s="10"/>
      <c r="BF1033" s="10"/>
      <c r="BG1033" s="10"/>
      <c r="BH1033" s="10"/>
      <c r="BI1033" s="10"/>
      <c r="BJ1033" s="10"/>
      <c r="BK1033" s="10"/>
      <c r="BL1033" s="10"/>
      <c r="BM1033" s="10"/>
      <c r="BN1033" s="10"/>
      <c r="BO1033" s="10"/>
      <c r="BP1033" s="10"/>
      <c r="BQ1033" s="10"/>
      <c r="BR1033" s="10"/>
      <c r="BS1033" s="10"/>
      <c r="BT1033" s="10"/>
    </row>
    <row r="1034" spans="1:72" s="12" customFormat="1" ht="98.25" customHeight="1" x14ac:dyDescent="0.25">
      <c r="A1034" s="50" t="s">
        <v>4443</v>
      </c>
      <c r="B1034" s="45" t="s">
        <v>4444</v>
      </c>
      <c r="C1034" s="46" t="s">
        <v>4445</v>
      </c>
      <c r="D1034" s="48" t="s">
        <v>5712</v>
      </c>
      <c r="E1034" s="46"/>
      <c r="F1034" s="45" t="s">
        <v>111</v>
      </c>
      <c r="G1034" s="47" t="s">
        <v>113</v>
      </c>
      <c r="H1034" s="47"/>
      <c r="I1034" s="50" t="s">
        <v>4441</v>
      </c>
      <c r="J1034" s="50" t="s">
        <v>3578</v>
      </c>
      <c r="K1034" s="43" t="s">
        <v>2573</v>
      </c>
      <c r="L1034" s="50" t="s">
        <v>4442</v>
      </c>
      <c r="M1034" s="52" t="s">
        <v>4418</v>
      </c>
      <c r="N1034" s="111" t="s">
        <v>466</v>
      </c>
      <c r="O1034" s="51" t="s">
        <v>4440</v>
      </c>
      <c r="P1034" s="51"/>
      <c r="Q1034" s="48" t="s">
        <v>5</v>
      </c>
      <c r="R1034" s="47" t="s">
        <v>468</v>
      </c>
      <c r="S1034" s="44">
        <v>2023</v>
      </c>
      <c r="T1034" s="114">
        <v>498.30000000000007</v>
      </c>
      <c r="U1034" s="49">
        <f t="shared" si="193"/>
        <v>0</v>
      </c>
      <c r="V1034" s="173">
        <f t="shared" si="194"/>
        <v>0</v>
      </c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  <c r="BA1034" s="10"/>
      <c r="BB1034" s="10"/>
      <c r="BC1034" s="10"/>
      <c r="BD1034" s="10"/>
      <c r="BE1034" s="10"/>
      <c r="BF1034" s="10"/>
      <c r="BG1034" s="10"/>
      <c r="BH1034" s="10"/>
      <c r="BI1034" s="10"/>
      <c r="BJ1034" s="10"/>
      <c r="BK1034" s="10"/>
      <c r="BL1034" s="10"/>
      <c r="BM1034" s="10"/>
      <c r="BN1034" s="10"/>
      <c r="BO1034" s="10"/>
      <c r="BP1034" s="10"/>
      <c r="BQ1034" s="10"/>
      <c r="BR1034" s="10"/>
      <c r="BS1034" s="10"/>
      <c r="BT1034" s="10"/>
    </row>
    <row r="1035" spans="1:72" s="12" customFormat="1" ht="98.25" customHeight="1" x14ac:dyDescent="0.25">
      <c r="A1035" s="50" t="s">
        <v>4443</v>
      </c>
      <c r="B1035" s="45" t="s">
        <v>4446</v>
      </c>
      <c r="C1035" s="46" t="s">
        <v>4447</v>
      </c>
      <c r="D1035" s="48" t="s">
        <v>5712</v>
      </c>
      <c r="E1035" s="46"/>
      <c r="F1035" s="45" t="s">
        <v>111</v>
      </c>
      <c r="G1035" s="47" t="s">
        <v>113</v>
      </c>
      <c r="H1035" s="47"/>
      <c r="I1035" s="50" t="s">
        <v>4441</v>
      </c>
      <c r="J1035" s="50" t="s">
        <v>3578</v>
      </c>
      <c r="K1035" s="43" t="s">
        <v>2573</v>
      </c>
      <c r="L1035" s="50" t="s">
        <v>4442</v>
      </c>
      <c r="M1035" s="52" t="s">
        <v>4421</v>
      </c>
      <c r="N1035" s="111" t="s">
        <v>466</v>
      </c>
      <c r="O1035" s="51" t="s">
        <v>4440</v>
      </c>
      <c r="P1035" s="51"/>
      <c r="Q1035" s="48" t="s">
        <v>5</v>
      </c>
      <c r="R1035" s="47" t="s">
        <v>468</v>
      </c>
      <c r="S1035" s="44">
        <v>2023</v>
      </c>
      <c r="T1035" s="114">
        <v>498.30000000000007</v>
      </c>
      <c r="U1035" s="49">
        <f t="shared" si="193"/>
        <v>0</v>
      </c>
      <c r="V1035" s="173">
        <f t="shared" si="194"/>
        <v>0</v>
      </c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A1035" s="10"/>
      <c r="BB1035" s="10"/>
      <c r="BC1035" s="10"/>
      <c r="BD1035" s="10"/>
      <c r="BE1035" s="10"/>
      <c r="BF1035" s="10"/>
      <c r="BG1035" s="10"/>
      <c r="BH1035" s="10"/>
      <c r="BI1035" s="10"/>
      <c r="BJ1035" s="10"/>
      <c r="BK1035" s="10"/>
      <c r="BL1035" s="10"/>
      <c r="BM1035" s="10"/>
      <c r="BN1035" s="10"/>
      <c r="BO1035" s="10"/>
      <c r="BP1035" s="10"/>
      <c r="BQ1035" s="10"/>
      <c r="BR1035" s="10"/>
      <c r="BS1035" s="10"/>
      <c r="BT1035" s="10"/>
    </row>
    <row r="1036" spans="1:72" s="12" customFormat="1" ht="99" customHeight="1" x14ac:dyDescent="0.25">
      <c r="A1036" s="50" t="s">
        <v>4448</v>
      </c>
      <c r="B1036" s="45" t="s">
        <v>4449</v>
      </c>
      <c r="C1036" s="46" t="s">
        <v>4450</v>
      </c>
      <c r="D1036" s="48" t="s">
        <v>5712</v>
      </c>
      <c r="E1036" s="46"/>
      <c r="F1036" s="45" t="s">
        <v>111</v>
      </c>
      <c r="G1036" s="47" t="s">
        <v>113</v>
      </c>
      <c r="H1036" s="47"/>
      <c r="I1036" s="50" t="s">
        <v>4441</v>
      </c>
      <c r="J1036" s="50" t="s">
        <v>5</v>
      </c>
      <c r="K1036" s="43" t="s">
        <v>2578</v>
      </c>
      <c r="L1036" s="50" t="s">
        <v>4442</v>
      </c>
      <c r="M1036" s="52" t="s">
        <v>4410</v>
      </c>
      <c r="N1036" s="111" t="s">
        <v>466</v>
      </c>
      <c r="O1036" s="51" t="s">
        <v>4440</v>
      </c>
      <c r="P1036" s="51"/>
      <c r="Q1036" s="48" t="s">
        <v>5</v>
      </c>
      <c r="R1036" s="47" t="s">
        <v>468</v>
      </c>
      <c r="S1036" s="44">
        <v>2022</v>
      </c>
      <c r="T1036" s="114">
        <v>732.05000000000007</v>
      </c>
      <c r="U1036" s="49">
        <f t="shared" si="193"/>
        <v>0</v>
      </c>
      <c r="V1036" s="173">
        <f t="shared" si="194"/>
        <v>0</v>
      </c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  <c r="BG1036" s="10"/>
      <c r="BH1036" s="10"/>
      <c r="BI1036" s="10"/>
      <c r="BJ1036" s="10"/>
      <c r="BK1036" s="10"/>
      <c r="BL1036" s="10"/>
      <c r="BM1036" s="10"/>
      <c r="BN1036" s="10"/>
      <c r="BO1036" s="10"/>
      <c r="BP1036" s="10"/>
      <c r="BQ1036" s="10"/>
      <c r="BR1036" s="10"/>
      <c r="BS1036" s="10"/>
      <c r="BT1036" s="10"/>
    </row>
    <row r="1037" spans="1:72" s="12" customFormat="1" ht="99" customHeight="1" x14ac:dyDescent="0.25">
      <c r="A1037" s="50" t="s">
        <v>4451</v>
      </c>
      <c r="B1037" s="45" t="s">
        <v>4452</v>
      </c>
      <c r="C1037" s="46" t="s">
        <v>4453</v>
      </c>
      <c r="D1037" s="48" t="s">
        <v>5712</v>
      </c>
      <c r="E1037" s="46"/>
      <c r="F1037" s="45" t="s">
        <v>111</v>
      </c>
      <c r="G1037" s="47" t="s">
        <v>113</v>
      </c>
      <c r="H1037" s="47"/>
      <c r="I1037" s="50" t="s">
        <v>4441</v>
      </c>
      <c r="J1037" s="50" t="s">
        <v>5</v>
      </c>
      <c r="K1037" s="43" t="s">
        <v>2582</v>
      </c>
      <c r="L1037" s="50" t="s">
        <v>4442</v>
      </c>
      <c r="M1037" s="52" t="s">
        <v>4414</v>
      </c>
      <c r="N1037" s="111" t="s">
        <v>466</v>
      </c>
      <c r="O1037" s="51" t="s">
        <v>4440</v>
      </c>
      <c r="P1037" s="51"/>
      <c r="Q1037" s="48" t="s">
        <v>5</v>
      </c>
      <c r="R1037" s="47" t="s">
        <v>468</v>
      </c>
      <c r="S1037" s="44">
        <v>2022</v>
      </c>
      <c r="T1037" s="114">
        <v>732.05000000000007</v>
      </c>
      <c r="U1037" s="49">
        <f t="shared" si="193"/>
        <v>0</v>
      </c>
      <c r="V1037" s="173">
        <f t="shared" si="194"/>
        <v>0</v>
      </c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  <c r="BI1037" s="10"/>
      <c r="BJ1037" s="10"/>
      <c r="BK1037" s="10"/>
      <c r="BL1037" s="10"/>
      <c r="BM1037" s="10"/>
      <c r="BN1037" s="10"/>
      <c r="BO1037" s="10"/>
      <c r="BP1037" s="10"/>
      <c r="BQ1037" s="10"/>
      <c r="BR1037" s="10"/>
      <c r="BS1037" s="10"/>
      <c r="BT1037" s="10"/>
    </row>
    <row r="1038" spans="1:72" s="12" customFormat="1" ht="97.5" customHeight="1" x14ac:dyDescent="0.25">
      <c r="A1038" s="50" t="s">
        <v>4457</v>
      </c>
      <c r="B1038" s="51" t="s">
        <v>4458</v>
      </c>
      <c r="C1038" s="51" t="s">
        <v>4459</v>
      </c>
      <c r="D1038" s="48" t="s">
        <v>5712</v>
      </c>
      <c r="E1038" s="46"/>
      <c r="F1038" s="45" t="s">
        <v>111</v>
      </c>
      <c r="G1038" s="47" t="s">
        <v>113</v>
      </c>
      <c r="H1038" s="47"/>
      <c r="I1038" s="50" t="s">
        <v>4454</v>
      </c>
      <c r="J1038" s="50" t="s">
        <v>5</v>
      </c>
      <c r="K1038" s="43" t="s">
        <v>2573</v>
      </c>
      <c r="L1038" s="50" t="s">
        <v>4455</v>
      </c>
      <c r="M1038" s="52" t="s">
        <v>4460</v>
      </c>
      <c r="N1038" s="111" t="s">
        <v>466</v>
      </c>
      <c r="O1038" s="47" t="s">
        <v>4456</v>
      </c>
      <c r="P1038" s="51"/>
      <c r="Q1038" s="48" t="s">
        <v>5</v>
      </c>
      <c r="R1038" s="47" t="s">
        <v>468</v>
      </c>
      <c r="S1038" s="44">
        <v>2022</v>
      </c>
      <c r="T1038" s="114">
        <v>772.2</v>
      </c>
      <c r="U1038" s="49">
        <f t="shared" si="193"/>
        <v>0</v>
      </c>
      <c r="V1038" s="173">
        <f t="shared" ref="V1038:V1053" si="195">T1038*U1038</f>
        <v>0</v>
      </c>
      <c r="W1038" s="11"/>
      <c r="X1038" s="11"/>
      <c r="Y1038" s="11"/>
      <c r="Z1038" s="11"/>
      <c r="AA1038" s="11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  <c r="BG1038" s="10"/>
      <c r="BH1038" s="10"/>
      <c r="BI1038" s="10"/>
      <c r="BJ1038" s="10"/>
      <c r="BK1038" s="10"/>
      <c r="BL1038" s="10"/>
      <c r="BM1038" s="10"/>
      <c r="BN1038" s="10"/>
      <c r="BO1038" s="10"/>
      <c r="BP1038" s="10"/>
      <c r="BQ1038" s="10"/>
      <c r="BR1038" s="10"/>
      <c r="BS1038" s="10"/>
      <c r="BT1038" s="10"/>
    </row>
    <row r="1039" spans="1:72" s="12" customFormat="1" ht="97.5" customHeight="1" x14ac:dyDescent="0.25">
      <c r="A1039" s="50" t="s">
        <v>4461</v>
      </c>
      <c r="B1039" s="51" t="s">
        <v>4462</v>
      </c>
      <c r="C1039" s="51" t="s">
        <v>4463</v>
      </c>
      <c r="D1039" s="48" t="s">
        <v>5712</v>
      </c>
      <c r="E1039" s="46"/>
      <c r="F1039" s="45" t="s">
        <v>111</v>
      </c>
      <c r="G1039" s="47" t="s">
        <v>113</v>
      </c>
      <c r="H1039" s="47"/>
      <c r="I1039" s="50" t="s">
        <v>4454</v>
      </c>
      <c r="J1039" s="50" t="s">
        <v>5</v>
      </c>
      <c r="K1039" s="43" t="s">
        <v>2578</v>
      </c>
      <c r="L1039" s="50" t="s">
        <v>4455</v>
      </c>
      <c r="M1039" s="52" t="s">
        <v>4464</v>
      </c>
      <c r="N1039" s="111" t="s">
        <v>466</v>
      </c>
      <c r="O1039" s="47" t="s">
        <v>4456</v>
      </c>
      <c r="P1039" s="51"/>
      <c r="Q1039" s="48" t="s">
        <v>5</v>
      </c>
      <c r="R1039" s="47" t="s">
        <v>468</v>
      </c>
      <c r="S1039" s="44">
        <v>2022</v>
      </c>
      <c r="T1039" s="114">
        <v>772.2</v>
      </c>
      <c r="U1039" s="49">
        <f t="shared" si="193"/>
        <v>0</v>
      </c>
      <c r="V1039" s="173">
        <f t="shared" si="195"/>
        <v>0</v>
      </c>
      <c r="W1039" s="11"/>
      <c r="X1039" s="11"/>
      <c r="Y1039" s="11"/>
      <c r="Z1039" s="11"/>
      <c r="AA1039" s="11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  <c r="BI1039" s="10"/>
      <c r="BJ1039" s="10"/>
      <c r="BK1039" s="10"/>
      <c r="BL1039" s="10"/>
      <c r="BM1039" s="10"/>
      <c r="BN1039" s="10"/>
      <c r="BO1039" s="10"/>
      <c r="BP1039" s="10"/>
      <c r="BQ1039" s="10"/>
      <c r="BR1039" s="10"/>
      <c r="BS1039" s="10"/>
      <c r="BT1039" s="10"/>
    </row>
    <row r="1040" spans="1:72" s="12" customFormat="1" ht="98.25" customHeight="1" x14ac:dyDescent="0.25">
      <c r="A1040" s="50" t="s">
        <v>4465</v>
      </c>
      <c r="B1040" s="51" t="s">
        <v>4466</v>
      </c>
      <c r="C1040" s="51" t="s">
        <v>4467</v>
      </c>
      <c r="D1040" s="48" t="s">
        <v>5712</v>
      </c>
      <c r="E1040" s="46"/>
      <c r="F1040" s="45" t="s">
        <v>111</v>
      </c>
      <c r="G1040" s="47" t="s">
        <v>113</v>
      </c>
      <c r="H1040" s="47"/>
      <c r="I1040" s="50" t="s">
        <v>5718</v>
      </c>
      <c r="J1040" s="50" t="s">
        <v>5</v>
      </c>
      <c r="K1040" s="43" t="s">
        <v>2582</v>
      </c>
      <c r="L1040" s="50" t="s">
        <v>4455</v>
      </c>
      <c r="M1040" s="52" t="s">
        <v>4468</v>
      </c>
      <c r="N1040" s="111" t="s">
        <v>466</v>
      </c>
      <c r="O1040" s="47" t="s">
        <v>4456</v>
      </c>
      <c r="P1040" s="51"/>
      <c r="Q1040" s="48" t="s">
        <v>5</v>
      </c>
      <c r="R1040" s="47" t="s">
        <v>468</v>
      </c>
      <c r="S1040" s="44">
        <v>2022</v>
      </c>
      <c r="T1040" s="114">
        <v>772.2</v>
      </c>
      <c r="U1040" s="49">
        <f t="shared" si="193"/>
        <v>0</v>
      </c>
      <c r="V1040" s="173">
        <f t="shared" si="195"/>
        <v>0</v>
      </c>
      <c r="W1040" s="11"/>
      <c r="X1040" s="11"/>
      <c r="Y1040" s="11"/>
      <c r="Z1040" s="11"/>
      <c r="AA1040" s="11"/>
      <c r="AB1040" s="10"/>
      <c r="AC1040" s="10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  <c r="BG1040" s="10"/>
      <c r="BH1040" s="10"/>
      <c r="BI1040" s="10"/>
      <c r="BJ1040" s="10"/>
      <c r="BK1040" s="10"/>
      <c r="BL1040" s="10"/>
      <c r="BM1040" s="10"/>
      <c r="BN1040" s="10"/>
      <c r="BO1040" s="10"/>
      <c r="BP1040" s="10"/>
      <c r="BQ1040" s="10"/>
      <c r="BR1040" s="10"/>
      <c r="BS1040" s="10"/>
      <c r="BT1040" s="10"/>
    </row>
    <row r="1041" spans="1:72" s="12" customFormat="1" ht="47.25" x14ac:dyDescent="0.25">
      <c r="A1041" s="50" t="s">
        <v>4469</v>
      </c>
      <c r="B1041" s="51" t="s">
        <v>4470</v>
      </c>
      <c r="C1041" s="51" t="s">
        <v>4471</v>
      </c>
      <c r="D1041" s="48" t="s">
        <v>5712</v>
      </c>
      <c r="E1041" s="46"/>
      <c r="F1041" s="45" t="s">
        <v>111</v>
      </c>
      <c r="G1041" s="47" t="s">
        <v>113</v>
      </c>
      <c r="H1041" s="47"/>
      <c r="I1041" s="50" t="s">
        <v>4472</v>
      </c>
      <c r="J1041" s="50" t="s">
        <v>4473</v>
      </c>
      <c r="K1041" s="43" t="s">
        <v>3389</v>
      </c>
      <c r="L1041" s="50" t="s">
        <v>4474</v>
      </c>
      <c r="M1041" s="52" t="s">
        <v>4475</v>
      </c>
      <c r="N1041" s="111" t="s">
        <v>466</v>
      </c>
      <c r="O1041" s="47" t="s">
        <v>4476</v>
      </c>
      <c r="P1041" s="51"/>
      <c r="Q1041" s="48" t="s">
        <v>5</v>
      </c>
      <c r="R1041" s="47" t="s">
        <v>468</v>
      </c>
      <c r="S1041" s="46">
        <v>2022</v>
      </c>
      <c r="T1041" s="114">
        <v>677.05000000000007</v>
      </c>
      <c r="U1041" s="49">
        <f t="shared" si="193"/>
        <v>0</v>
      </c>
      <c r="V1041" s="173">
        <f t="shared" si="195"/>
        <v>0</v>
      </c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  <c r="BG1041" s="10"/>
      <c r="BH1041" s="10"/>
      <c r="BI1041" s="10"/>
      <c r="BJ1041" s="10"/>
      <c r="BK1041" s="10"/>
      <c r="BL1041" s="10"/>
      <c r="BM1041" s="10"/>
      <c r="BN1041" s="10"/>
      <c r="BO1041" s="10"/>
      <c r="BP1041" s="10"/>
      <c r="BQ1041" s="10"/>
      <c r="BR1041" s="10"/>
      <c r="BS1041" s="10"/>
      <c r="BT1041" s="10"/>
    </row>
    <row r="1042" spans="1:72" s="12" customFormat="1" ht="47.25" x14ac:dyDescent="0.25">
      <c r="A1042" s="50" t="s">
        <v>4480</v>
      </c>
      <c r="B1042" s="51" t="s">
        <v>4481</v>
      </c>
      <c r="C1042" s="51" t="s">
        <v>4482</v>
      </c>
      <c r="D1042" s="48" t="s">
        <v>5712</v>
      </c>
      <c r="E1042" s="46"/>
      <c r="F1042" s="45" t="s">
        <v>111</v>
      </c>
      <c r="G1042" s="47" t="s">
        <v>113</v>
      </c>
      <c r="H1042" s="47"/>
      <c r="I1042" s="50" t="s">
        <v>4477</v>
      </c>
      <c r="J1042" s="50" t="s">
        <v>4478</v>
      </c>
      <c r="K1042" s="43" t="s">
        <v>2573</v>
      </c>
      <c r="L1042" s="50" t="s">
        <v>4477</v>
      </c>
      <c r="M1042" s="52" t="s">
        <v>4483</v>
      </c>
      <c r="N1042" s="111" t="s">
        <v>466</v>
      </c>
      <c r="O1042" s="47" t="s">
        <v>4476</v>
      </c>
      <c r="P1042" s="51"/>
      <c r="Q1042" s="48" t="s">
        <v>5</v>
      </c>
      <c r="R1042" s="47" t="s">
        <v>468</v>
      </c>
      <c r="S1042" s="44">
        <v>2022</v>
      </c>
      <c r="T1042" s="114">
        <v>603.90000000000009</v>
      </c>
      <c r="U1042" s="49">
        <f t="shared" si="193"/>
        <v>0</v>
      </c>
      <c r="V1042" s="173">
        <f t="shared" si="195"/>
        <v>0</v>
      </c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/>
      <c r="BG1042" s="10"/>
      <c r="BH1042" s="10"/>
      <c r="BI1042" s="10"/>
      <c r="BJ1042" s="10"/>
      <c r="BK1042" s="10"/>
      <c r="BL1042" s="10"/>
      <c r="BM1042" s="10"/>
      <c r="BN1042" s="10"/>
      <c r="BO1042" s="10"/>
      <c r="BP1042" s="10"/>
      <c r="BQ1042" s="10"/>
      <c r="BR1042" s="10"/>
      <c r="BS1042" s="10"/>
      <c r="BT1042" s="10"/>
    </row>
    <row r="1043" spans="1:72" s="12" customFormat="1" ht="105.75" customHeight="1" x14ac:dyDescent="0.25">
      <c r="A1043" s="50" t="s">
        <v>4484</v>
      </c>
      <c r="B1043" s="51" t="s">
        <v>4485</v>
      </c>
      <c r="C1043" s="51" t="s">
        <v>4486</v>
      </c>
      <c r="D1043" s="48" t="s">
        <v>5712</v>
      </c>
      <c r="E1043" s="46"/>
      <c r="F1043" s="45" t="s">
        <v>111</v>
      </c>
      <c r="G1043" s="47" t="s">
        <v>113</v>
      </c>
      <c r="H1043" s="47"/>
      <c r="I1043" s="50" t="s">
        <v>4487</v>
      </c>
      <c r="J1043" s="50" t="s">
        <v>4479</v>
      </c>
      <c r="K1043" s="43" t="s">
        <v>2573</v>
      </c>
      <c r="L1043" s="50" t="s">
        <v>4488</v>
      </c>
      <c r="M1043" s="52" t="s">
        <v>4489</v>
      </c>
      <c r="N1043" s="111" t="s">
        <v>466</v>
      </c>
      <c r="O1043" s="47" t="s">
        <v>4476</v>
      </c>
      <c r="P1043" s="51"/>
      <c r="Q1043" s="48" t="s">
        <v>5</v>
      </c>
      <c r="R1043" s="47" t="s">
        <v>468</v>
      </c>
      <c r="S1043" s="44">
        <v>2022</v>
      </c>
      <c r="T1043" s="114">
        <v>603.90000000000009</v>
      </c>
      <c r="U1043" s="49">
        <f t="shared" si="193"/>
        <v>0</v>
      </c>
      <c r="V1043" s="173">
        <f t="shared" si="195"/>
        <v>0</v>
      </c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0"/>
      <c r="BC1043" s="10"/>
      <c r="BD1043" s="10"/>
      <c r="BE1043" s="10"/>
      <c r="BF1043" s="10"/>
      <c r="BG1043" s="10"/>
      <c r="BH1043" s="10"/>
      <c r="BI1043" s="10"/>
      <c r="BJ1043" s="10"/>
      <c r="BK1043" s="10"/>
      <c r="BL1043" s="10"/>
      <c r="BM1043" s="10"/>
      <c r="BN1043" s="10"/>
      <c r="BO1043" s="10"/>
      <c r="BP1043" s="10"/>
      <c r="BQ1043" s="10"/>
      <c r="BR1043" s="10"/>
      <c r="BS1043" s="10"/>
      <c r="BT1043" s="10"/>
    </row>
    <row r="1044" spans="1:72" s="12" customFormat="1" ht="47.25" x14ac:dyDescent="0.25">
      <c r="A1044" s="50" t="s">
        <v>4490</v>
      </c>
      <c r="B1044" s="51" t="s">
        <v>4491</v>
      </c>
      <c r="C1044" s="51" t="s">
        <v>4492</v>
      </c>
      <c r="D1044" s="48" t="s">
        <v>5712</v>
      </c>
      <c r="E1044" s="46"/>
      <c r="F1044" s="45" t="s">
        <v>111</v>
      </c>
      <c r="G1044" s="47" t="s">
        <v>113</v>
      </c>
      <c r="H1044" s="47"/>
      <c r="I1044" s="50" t="s">
        <v>4477</v>
      </c>
      <c r="J1044" s="50" t="s">
        <v>4478</v>
      </c>
      <c r="K1044" s="43" t="s">
        <v>2578</v>
      </c>
      <c r="L1044" s="50" t="s">
        <v>4477</v>
      </c>
      <c r="M1044" s="52" t="s">
        <v>4493</v>
      </c>
      <c r="N1044" s="111" t="s">
        <v>466</v>
      </c>
      <c r="O1044" s="47" t="s">
        <v>4476</v>
      </c>
      <c r="P1044" s="51"/>
      <c r="Q1044" s="48" t="s">
        <v>5</v>
      </c>
      <c r="R1044" s="47" t="s">
        <v>468</v>
      </c>
      <c r="S1044" s="44">
        <v>2022</v>
      </c>
      <c r="T1044" s="114">
        <v>603.90000000000009</v>
      </c>
      <c r="U1044" s="49">
        <f t="shared" si="193"/>
        <v>0</v>
      </c>
      <c r="V1044" s="173">
        <f t="shared" si="195"/>
        <v>0</v>
      </c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  <c r="AZ1044" s="10"/>
      <c r="BA1044" s="10"/>
      <c r="BB1044" s="10"/>
      <c r="BC1044" s="10"/>
      <c r="BD1044" s="10"/>
      <c r="BE1044" s="10"/>
      <c r="BF1044" s="10"/>
      <c r="BG1044" s="10"/>
      <c r="BH1044" s="10"/>
      <c r="BI1044" s="10"/>
      <c r="BJ1044" s="10"/>
      <c r="BK1044" s="10"/>
      <c r="BL1044" s="10"/>
      <c r="BM1044" s="10"/>
      <c r="BN1044" s="10"/>
      <c r="BO1044" s="10"/>
      <c r="BP1044" s="10"/>
      <c r="BQ1044" s="10"/>
      <c r="BR1044" s="10"/>
      <c r="BS1044" s="10"/>
      <c r="BT1044" s="10"/>
    </row>
    <row r="1045" spans="1:72" s="12" customFormat="1" ht="104.25" customHeight="1" x14ac:dyDescent="0.25">
      <c r="A1045" s="50" t="s">
        <v>4494</v>
      </c>
      <c r="B1045" s="51" t="s">
        <v>4495</v>
      </c>
      <c r="C1045" s="51" t="s">
        <v>4496</v>
      </c>
      <c r="D1045" s="48" t="s">
        <v>5712</v>
      </c>
      <c r="E1045" s="46"/>
      <c r="F1045" s="45" t="s">
        <v>111</v>
      </c>
      <c r="G1045" s="47" t="s">
        <v>113</v>
      </c>
      <c r="H1045" s="47"/>
      <c r="I1045" s="50" t="s">
        <v>4497</v>
      </c>
      <c r="J1045" s="50" t="s">
        <v>4479</v>
      </c>
      <c r="K1045" s="43" t="s">
        <v>2578</v>
      </c>
      <c r="L1045" s="50" t="s">
        <v>4498</v>
      </c>
      <c r="M1045" s="52" t="s">
        <v>4499</v>
      </c>
      <c r="N1045" s="111" t="s">
        <v>466</v>
      </c>
      <c r="O1045" s="47" t="s">
        <v>4476</v>
      </c>
      <c r="P1045" s="51"/>
      <c r="Q1045" s="48" t="s">
        <v>5</v>
      </c>
      <c r="R1045" s="47" t="s">
        <v>468</v>
      </c>
      <c r="S1045" s="44">
        <v>2022</v>
      </c>
      <c r="T1045" s="114">
        <v>603.90000000000009</v>
      </c>
      <c r="U1045" s="49">
        <f t="shared" si="193"/>
        <v>0</v>
      </c>
      <c r="V1045" s="173">
        <f t="shared" si="195"/>
        <v>0</v>
      </c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0"/>
      <c r="BC1045" s="10"/>
      <c r="BD1045" s="10"/>
      <c r="BE1045" s="10"/>
      <c r="BF1045" s="10"/>
      <c r="BG1045" s="10"/>
      <c r="BH1045" s="10"/>
      <c r="BI1045" s="10"/>
      <c r="BJ1045" s="10"/>
      <c r="BK1045" s="10"/>
      <c r="BL1045" s="10"/>
      <c r="BM1045" s="10"/>
      <c r="BN1045" s="10"/>
      <c r="BO1045" s="10"/>
      <c r="BP1045" s="10"/>
      <c r="BQ1045" s="10"/>
      <c r="BR1045" s="10"/>
      <c r="BS1045" s="10"/>
      <c r="BT1045" s="10"/>
    </row>
    <row r="1046" spans="1:72" s="12" customFormat="1" ht="47.25" x14ac:dyDescent="0.25">
      <c r="A1046" s="50" t="s">
        <v>4500</v>
      </c>
      <c r="B1046" s="51" t="s">
        <v>4501</v>
      </c>
      <c r="C1046" s="51" t="s">
        <v>4502</v>
      </c>
      <c r="D1046" s="48" t="s">
        <v>5712</v>
      </c>
      <c r="E1046" s="46"/>
      <c r="F1046" s="45" t="s">
        <v>111</v>
      </c>
      <c r="G1046" s="47" t="s">
        <v>113</v>
      </c>
      <c r="H1046" s="47"/>
      <c r="I1046" s="50" t="s">
        <v>4477</v>
      </c>
      <c r="J1046" s="50" t="s">
        <v>4478</v>
      </c>
      <c r="K1046" s="43" t="s">
        <v>2582</v>
      </c>
      <c r="L1046" s="50" t="s">
        <v>4477</v>
      </c>
      <c r="M1046" s="52" t="s">
        <v>4503</v>
      </c>
      <c r="N1046" s="111" t="s">
        <v>466</v>
      </c>
      <c r="O1046" s="47" t="s">
        <v>4476</v>
      </c>
      <c r="P1046" s="51"/>
      <c r="Q1046" s="48" t="s">
        <v>5</v>
      </c>
      <c r="R1046" s="47" t="s">
        <v>468</v>
      </c>
      <c r="S1046" s="44">
        <v>2022</v>
      </c>
      <c r="T1046" s="114">
        <v>603.90000000000009</v>
      </c>
      <c r="U1046" s="49">
        <f t="shared" si="193"/>
        <v>0</v>
      </c>
      <c r="V1046" s="173">
        <f t="shared" si="195"/>
        <v>0</v>
      </c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/>
      <c r="AZ1046" s="10"/>
      <c r="BA1046" s="10"/>
      <c r="BB1046" s="10"/>
      <c r="BC1046" s="10"/>
      <c r="BD1046" s="10"/>
      <c r="BE1046" s="10"/>
      <c r="BF1046" s="10"/>
      <c r="BG1046" s="10"/>
      <c r="BH1046" s="10"/>
      <c r="BI1046" s="10"/>
      <c r="BJ1046" s="10"/>
      <c r="BK1046" s="10"/>
      <c r="BL1046" s="10"/>
      <c r="BM1046" s="10"/>
      <c r="BN1046" s="10"/>
      <c r="BO1046" s="10"/>
      <c r="BP1046" s="10"/>
      <c r="BQ1046" s="10"/>
      <c r="BR1046" s="10"/>
      <c r="BS1046" s="10"/>
      <c r="BT1046" s="10"/>
    </row>
    <row r="1047" spans="1:72" s="12" customFormat="1" ht="102.75" customHeight="1" x14ac:dyDescent="0.25">
      <c r="A1047" s="50" t="s">
        <v>4504</v>
      </c>
      <c r="B1047" s="51" t="s">
        <v>4505</v>
      </c>
      <c r="C1047" s="51" t="s">
        <v>4506</v>
      </c>
      <c r="D1047" s="48" t="s">
        <v>5712</v>
      </c>
      <c r="E1047" s="46"/>
      <c r="F1047" s="45" t="s">
        <v>111</v>
      </c>
      <c r="G1047" s="47" t="s">
        <v>113</v>
      </c>
      <c r="H1047" s="47"/>
      <c r="I1047" s="50" t="s">
        <v>4497</v>
      </c>
      <c r="J1047" s="50" t="s">
        <v>4479</v>
      </c>
      <c r="K1047" s="43" t="s">
        <v>2582</v>
      </c>
      <c r="L1047" s="121" t="s">
        <v>4498</v>
      </c>
      <c r="M1047" s="52" t="s">
        <v>4507</v>
      </c>
      <c r="N1047" s="111" t="s">
        <v>466</v>
      </c>
      <c r="O1047" s="47" t="s">
        <v>4476</v>
      </c>
      <c r="P1047" s="51"/>
      <c r="Q1047" s="48" t="s">
        <v>5</v>
      </c>
      <c r="R1047" s="47" t="s">
        <v>468</v>
      </c>
      <c r="S1047" s="44">
        <v>2022</v>
      </c>
      <c r="T1047" s="114">
        <v>603.90000000000009</v>
      </c>
      <c r="U1047" s="49">
        <f t="shared" si="193"/>
        <v>0</v>
      </c>
      <c r="V1047" s="173">
        <f t="shared" si="195"/>
        <v>0</v>
      </c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  <c r="BE1047" s="10"/>
      <c r="BF1047" s="10"/>
      <c r="BG1047" s="10"/>
      <c r="BH1047" s="10"/>
      <c r="BI1047" s="10"/>
      <c r="BJ1047" s="10"/>
      <c r="BK1047" s="10"/>
      <c r="BL1047" s="10"/>
      <c r="BM1047" s="10"/>
      <c r="BN1047" s="10"/>
      <c r="BO1047" s="10"/>
      <c r="BP1047" s="10"/>
      <c r="BQ1047" s="10"/>
      <c r="BR1047" s="10"/>
      <c r="BS1047" s="10"/>
      <c r="BT1047" s="10"/>
    </row>
    <row r="1048" spans="1:72" s="12" customFormat="1" ht="47.25" x14ac:dyDescent="0.25">
      <c r="A1048" s="50" t="s">
        <v>4508</v>
      </c>
      <c r="B1048" s="51" t="s">
        <v>4509</v>
      </c>
      <c r="C1048" s="51" t="s">
        <v>4510</v>
      </c>
      <c r="D1048" s="48" t="s">
        <v>5712</v>
      </c>
      <c r="E1048" s="46"/>
      <c r="F1048" s="45" t="s">
        <v>111</v>
      </c>
      <c r="G1048" s="47" t="s">
        <v>398</v>
      </c>
      <c r="H1048" s="47"/>
      <c r="I1048" s="50" t="s">
        <v>4511</v>
      </c>
      <c r="J1048" s="50" t="s">
        <v>4473</v>
      </c>
      <c r="K1048" s="43" t="s">
        <v>3389</v>
      </c>
      <c r="L1048" s="50" t="s">
        <v>4511</v>
      </c>
      <c r="M1048" s="52" t="s">
        <v>4512</v>
      </c>
      <c r="N1048" s="111" t="s">
        <v>466</v>
      </c>
      <c r="O1048" s="47" t="s">
        <v>4513</v>
      </c>
      <c r="P1048" s="51"/>
      <c r="Q1048" s="48" t="s">
        <v>5</v>
      </c>
      <c r="R1048" s="47" t="s">
        <v>468</v>
      </c>
      <c r="S1048" s="46">
        <v>2022</v>
      </c>
      <c r="T1048" s="114">
        <v>851.40000000000009</v>
      </c>
      <c r="U1048" s="49">
        <f t="shared" si="193"/>
        <v>0</v>
      </c>
      <c r="V1048" s="173">
        <f t="shared" si="195"/>
        <v>0</v>
      </c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  <c r="AW1048" s="10"/>
      <c r="AX1048" s="10"/>
      <c r="AY1048" s="10"/>
      <c r="AZ1048" s="10"/>
      <c r="BA1048" s="10"/>
      <c r="BB1048" s="10"/>
      <c r="BC1048" s="10"/>
      <c r="BD1048" s="10"/>
      <c r="BE1048" s="10"/>
      <c r="BF1048" s="10"/>
      <c r="BG1048" s="10"/>
      <c r="BH1048" s="10"/>
      <c r="BI1048" s="10"/>
      <c r="BJ1048" s="10"/>
      <c r="BK1048" s="10"/>
      <c r="BL1048" s="10"/>
      <c r="BM1048" s="10"/>
      <c r="BN1048" s="10"/>
      <c r="BO1048" s="10"/>
      <c r="BP1048" s="10"/>
      <c r="BQ1048" s="10"/>
      <c r="BR1048" s="10"/>
      <c r="BS1048" s="10"/>
      <c r="BT1048" s="10"/>
    </row>
    <row r="1049" spans="1:72" s="12" customFormat="1" ht="80.25" customHeight="1" x14ac:dyDescent="0.25">
      <c r="A1049" s="50" t="s">
        <v>4517</v>
      </c>
      <c r="B1049" s="51" t="s">
        <v>4518</v>
      </c>
      <c r="C1049" s="46" t="s">
        <v>4519</v>
      </c>
      <c r="D1049" s="48" t="s">
        <v>5712</v>
      </c>
      <c r="E1049" s="46"/>
      <c r="F1049" s="45" t="s">
        <v>111</v>
      </c>
      <c r="G1049" s="47" t="s">
        <v>398</v>
      </c>
      <c r="H1049" s="47"/>
      <c r="I1049" s="50" t="s">
        <v>4514</v>
      </c>
      <c r="J1049" s="52" t="s">
        <v>3578</v>
      </c>
      <c r="K1049" s="43" t="s">
        <v>2573</v>
      </c>
      <c r="L1049" s="52" t="s">
        <v>4515</v>
      </c>
      <c r="M1049" s="52" t="s">
        <v>4520</v>
      </c>
      <c r="N1049" s="111" t="s">
        <v>466</v>
      </c>
      <c r="O1049" s="47" t="s">
        <v>4516</v>
      </c>
      <c r="P1049" s="51"/>
      <c r="Q1049" s="48" t="s">
        <v>5</v>
      </c>
      <c r="R1049" s="47" t="s">
        <v>468</v>
      </c>
      <c r="S1049" s="46">
        <v>2023</v>
      </c>
      <c r="T1049" s="114">
        <v>562.65000000000009</v>
      </c>
      <c r="U1049" s="49">
        <f t="shared" si="193"/>
        <v>0</v>
      </c>
      <c r="V1049" s="173">
        <f t="shared" si="195"/>
        <v>0</v>
      </c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</row>
    <row r="1050" spans="1:72" s="12" customFormat="1" ht="80.25" customHeight="1" x14ac:dyDescent="0.25">
      <c r="A1050" s="50" t="s">
        <v>4517</v>
      </c>
      <c r="B1050" s="51" t="s">
        <v>4521</v>
      </c>
      <c r="C1050" s="46" t="s">
        <v>4522</v>
      </c>
      <c r="D1050" s="48" t="s">
        <v>5712</v>
      </c>
      <c r="E1050" s="46"/>
      <c r="F1050" s="45" t="s">
        <v>111</v>
      </c>
      <c r="G1050" s="47" t="s">
        <v>398</v>
      </c>
      <c r="H1050" s="47"/>
      <c r="I1050" s="50" t="s">
        <v>4514</v>
      </c>
      <c r="J1050" s="52" t="s">
        <v>3578</v>
      </c>
      <c r="K1050" s="43" t="s">
        <v>2573</v>
      </c>
      <c r="L1050" s="52" t="s">
        <v>4515</v>
      </c>
      <c r="M1050" s="52" t="s">
        <v>4523</v>
      </c>
      <c r="N1050" s="111" t="s">
        <v>466</v>
      </c>
      <c r="O1050" s="47" t="s">
        <v>4516</v>
      </c>
      <c r="P1050" s="51"/>
      <c r="Q1050" s="48" t="s">
        <v>5</v>
      </c>
      <c r="R1050" s="47" t="s">
        <v>468</v>
      </c>
      <c r="S1050" s="46">
        <v>2023</v>
      </c>
      <c r="T1050" s="114">
        <v>562.65000000000009</v>
      </c>
      <c r="U1050" s="49">
        <f t="shared" si="193"/>
        <v>0</v>
      </c>
      <c r="V1050" s="173">
        <f t="shared" si="195"/>
        <v>0</v>
      </c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</row>
    <row r="1051" spans="1:72" s="12" customFormat="1" ht="80.25" customHeight="1" x14ac:dyDescent="0.25">
      <c r="A1051" s="50" t="s">
        <v>4524</v>
      </c>
      <c r="B1051" s="51" t="s">
        <v>4525</v>
      </c>
      <c r="C1051" s="46" t="s">
        <v>4526</v>
      </c>
      <c r="D1051" s="48" t="s">
        <v>5712</v>
      </c>
      <c r="E1051" s="46"/>
      <c r="F1051" s="45" t="s">
        <v>111</v>
      </c>
      <c r="G1051" s="47" t="s">
        <v>398</v>
      </c>
      <c r="H1051" s="47"/>
      <c r="I1051" s="50" t="s">
        <v>4514</v>
      </c>
      <c r="J1051" s="52" t="s">
        <v>3578</v>
      </c>
      <c r="K1051" s="43" t="s">
        <v>2578</v>
      </c>
      <c r="L1051" s="52" t="s">
        <v>4515</v>
      </c>
      <c r="M1051" s="52" t="s">
        <v>4527</v>
      </c>
      <c r="N1051" s="111" t="s">
        <v>466</v>
      </c>
      <c r="O1051" s="47" t="s">
        <v>4516</v>
      </c>
      <c r="P1051" s="51"/>
      <c r="Q1051" s="48" t="s">
        <v>5</v>
      </c>
      <c r="R1051" s="47" t="s">
        <v>468</v>
      </c>
      <c r="S1051" s="46">
        <v>2023</v>
      </c>
      <c r="T1051" s="114">
        <v>562.65000000000009</v>
      </c>
      <c r="U1051" s="49">
        <f t="shared" si="193"/>
        <v>0</v>
      </c>
      <c r="V1051" s="173">
        <f t="shared" si="195"/>
        <v>0</v>
      </c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0"/>
      <c r="BC1051" s="10"/>
      <c r="BD1051" s="10"/>
      <c r="BE1051" s="10"/>
      <c r="BF1051" s="10"/>
      <c r="BG1051" s="10"/>
      <c r="BH1051" s="10"/>
      <c r="BI1051" s="10"/>
      <c r="BJ1051" s="10"/>
      <c r="BK1051" s="10"/>
      <c r="BL1051" s="10"/>
      <c r="BM1051" s="10"/>
      <c r="BN1051" s="10"/>
      <c r="BO1051" s="10"/>
      <c r="BP1051" s="10"/>
      <c r="BQ1051" s="10"/>
      <c r="BR1051" s="10"/>
      <c r="BS1051" s="10"/>
      <c r="BT1051" s="10"/>
    </row>
    <row r="1052" spans="1:72" s="12" customFormat="1" ht="80.25" customHeight="1" x14ac:dyDescent="0.25">
      <c r="A1052" s="50" t="s">
        <v>4524</v>
      </c>
      <c r="B1052" s="51" t="s">
        <v>4528</v>
      </c>
      <c r="C1052" s="46" t="s">
        <v>4529</v>
      </c>
      <c r="D1052" s="48" t="s">
        <v>5712</v>
      </c>
      <c r="E1052" s="46"/>
      <c r="F1052" s="45" t="s">
        <v>111</v>
      </c>
      <c r="G1052" s="47" t="s">
        <v>398</v>
      </c>
      <c r="H1052" s="47"/>
      <c r="I1052" s="50" t="s">
        <v>4514</v>
      </c>
      <c r="J1052" s="52" t="s">
        <v>3578</v>
      </c>
      <c r="K1052" s="43" t="s">
        <v>2578</v>
      </c>
      <c r="L1052" s="52" t="s">
        <v>4515</v>
      </c>
      <c r="M1052" s="52" t="s">
        <v>4530</v>
      </c>
      <c r="N1052" s="111" t="s">
        <v>466</v>
      </c>
      <c r="O1052" s="47" t="s">
        <v>4516</v>
      </c>
      <c r="P1052" s="51"/>
      <c r="Q1052" s="48" t="s">
        <v>5</v>
      </c>
      <c r="R1052" s="47" t="s">
        <v>468</v>
      </c>
      <c r="S1052" s="46">
        <v>2023</v>
      </c>
      <c r="T1052" s="114">
        <v>562.65000000000009</v>
      </c>
      <c r="U1052" s="49">
        <f t="shared" si="193"/>
        <v>0</v>
      </c>
      <c r="V1052" s="173">
        <f t="shared" si="195"/>
        <v>0</v>
      </c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/>
      <c r="BG1052" s="10"/>
      <c r="BH1052" s="10"/>
      <c r="BI1052" s="10"/>
      <c r="BJ1052" s="10"/>
      <c r="BK1052" s="10"/>
      <c r="BL1052" s="10"/>
      <c r="BM1052" s="10"/>
      <c r="BN1052" s="10"/>
      <c r="BO1052" s="10"/>
      <c r="BP1052" s="10"/>
      <c r="BQ1052" s="10"/>
      <c r="BR1052" s="10"/>
      <c r="BS1052" s="10"/>
      <c r="BT1052" s="10"/>
    </row>
    <row r="1053" spans="1:72" s="12" customFormat="1" ht="80.25" customHeight="1" x14ac:dyDescent="0.25">
      <c r="A1053" s="50" t="s">
        <v>4531</v>
      </c>
      <c r="B1053" s="51" t="s">
        <v>4532</v>
      </c>
      <c r="C1053" s="46" t="s">
        <v>4533</v>
      </c>
      <c r="D1053" s="48" t="s">
        <v>5712</v>
      </c>
      <c r="E1053" s="46"/>
      <c r="F1053" s="45" t="s">
        <v>111</v>
      </c>
      <c r="G1053" s="47" t="s">
        <v>398</v>
      </c>
      <c r="H1053" s="47"/>
      <c r="I1053" s="50" t="s">
        <v>4514</v>
      </c>
      <c r="J1053" s="52" t="s">
        <v>5</v>
      </c>
      <c r="K1053" s="43" t="s">
        <v>2582</v>
      </c>
      <c r="L1053" s="52" t="s">
        <v>4515</v>
      </c>
      <c r="M1053" s="52" t="s">
        <v>4414</v>
      </c>
      <c r="N1053" s="111" t="s">
        <v>466</v>
      </c>
      <c r="O1053" s="47" t="s">
        <v>4516</v>
      </c>
      <c r="P1053" s="51"/>
      <c r="Q1053" s="48" t="s">
        <v>5</v>
      </c>
      <c r="R1053" s="47" t="s">
        <v>468</v>
      </c>
      <c r="S1053" s="46">
        <v>2023</v>
      </c>
      <c r="T1053" s="114">
        <v>605</v>
      </c>
      <c r="U1053" s="49">
        <f t="shared" si="193"/>
        <v>0</v>
      </c>
      <c r="V1053" s="173">
        <f t="shared" si="195"/>
        <v>0</v>
      </c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  <c r="BA1053" s="10"/>
      <c r="BB1053" s="10"/>
      <c r="BC1053" s="10"/>
      <c r="BD1053" s="10"/>
      <c r="BE1053" s="10"/>
      <c r="BF1053" s="10"/>
      <c r="BG1053" s="10"/>
      <c r="BH1053" s="10"/>
      <c r="BI1053" s="10"/>
      <c r="BJ1053" s="10"/>
      <c r="BK1053" s="10"/>
      <c r="BL1053" s="10"/>
      <c r="BM1053" s="10"/>
      <c r="BN1053" s="10"/>
      <c r="BO1053" s="10"/>
      <c r="BP1053" s="10"/>
      <c r="BQ1053" s="10"/>
      <c r="BR1053" s="10"/>
      <c r="BS1053" s="10"/>
      <c r="BT1053" s="10"/>
    </row>
    <row r="1054" spans="1:72" x14ac:dyDescent="0.25">
      <c r="A1054" s="63" t="s">
        <v>149</v>
      </c>
      <c r="B1054" s="64"/>
      <c r="C1054" s="65"/>
      <c r="D1054" s="64"/>
      <c r="E1054" s="65"/>
      <c r="F1054" s="66"/>
      <c r="G1054" s="67"/>
      <c r="H1054" s="67"/>
      <c r="I1054" s="68"/>
      <c r="J1054" s="69"/>
      <c r="K1054" s="70"/>
      <c r="L1054" s="71"/>
      <c r="M1054" s="71"/>
      <c r="N1054" s="71"/>
      <c r="O1054" s="72"/>
      <c r="P1054" s="73"/>
      <c r="Q1054" s="72"/>
      <c r="R1054" s="74"/>
      <c r="S1054" s="74"/>
      <c r="T1054" s="74"/>
      <c r="U1054" s="75"/>
      <c r="V1054" s="178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"/>
      <c r="BC1054" s="10"/>
      <c r="BD1054" s="10"/>
      <c r="BE1054" s="10"/>
      <c r="BF1054" s="10"/>
      <c r="BG1054" s="10"/>
      <c r="BH1054" s="10"/>
      <c r="BI1054" s="10"/>
      <c r="BJ1054" s="10"/>
      <c r="BK1054" s="10"/>
      <c r="BL1054" s="10"/>
      <c r="BM1054" s="10"/>
      <c r="BN1054" s="10"/>
      <c r="BO1054" s="10"/>
      <c r="BP1054" s="10"/>
      <c r="BQ1054" s="10"/>
      <c r="BR1054" s="10"/>
      <c r="BS1054" s="10"/>
      <c r="BT1054" s="10"/>
    </row>
    <row r="1055" spans="1:72" s="12" customFormat="1" ht="47.25" x14ac:dyDescent="0.25">
      <c r="A1055" s="50" t="s">
        <v>4534</v>
      </c>
      <c r="B1055" s="51" t="s">
        <v>4535</v>
      </c>
      <c r="C1055" s="46" t="s">
        <v>1908</v>
      </c>
      <c r="D1055" s="48" t="s">
        <v>5712</v>
      </c>
      <c r="E1055" s="46"/>
      <c r="F1055" s="45" t="s">
        <v>111</v>
      </c>
      <c r="G1055" s="47" t="s">
        <v>113</v>
      </c>
      <c r="H1055" s="47"/>
      <c r="I1055" s="50" t="s">
        <v>157</v>
      </c>
      <c r="J1055" s="50" t="s">
        <v>2938</v>
      </c>
      <c r="K1055" s="43" t="s">
        <v>2573</v>
      </c>
      <c r="L1055" s="50" t="s">
        <v>4536</v>
      </c>
      <c r="M1055" s="52" t="s">
        <v>2591</v>
      </c>
      <c r="N1055" s="111" t="s">
        <v>466</v>
      </c>
      <c r="O1055" s="51" t="s">
        <v>27</v>
      </c>
      <c r="P1055" s="51"/>
      <c r="Q1055" s="48" t="s">
        <v>115</v>
      </c>
      <c r="R1055" s="47" t="s">
        <v>468</v>
      </c>
      <c r="S1055" s="44">
        <v>2023</v>
      </c>
      <c r="T1055" s="114">
        <v>673.75</v>
      </c>
      <c r="U1055" s="49">
        <f t="shared" ref="U1055:U1084" si="196">SUM(W1055:BT1055)</f>
        <v>0</v>
      </c>
      <c r="V1055" s="173">
        <f t="shared" ref="V1055:V1084" si="197">T1055*U1055</f>
        <v>0</v>
      </c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0"/>
      <c r="BC1055" s="10"/>
      <c r="BD1055" s="10"/>
      <c r="BE1055" s="10"/>
      <c r="BF1055" s="10"/>
      <c r="BG1055" s="10"/>
      <c r="BH1055" s="10"/>
      <c r="BI1055" s="10"/>
      <c r="BJ1055" s="10"/>
      <c r="BK1055" s="10"/>
      <c r="BL1055" s="10"/>
      <c r="BM1055" s="10"/>
      <c r="BN1055" s="10"/>
      <c r="BO1055" s="10"/>
      <c r="BP1055" s="10"/>
      <c r="BQ1055" s="10"/>
      <c r="BR1055" s="10"/>
      <c r="BS1055" s="10"/>
      <c r="BT1055" s="10"/>
    </row>
    <row r="1056" spans="1:72" s="12" customFormat="1" ht="47.25" x14ac:dyDescent="0.25">
      <c r="A1056" s="50" t="s">
        <v>4534</v>
      </c>
      <c r="B1056" s="51" t="s">
        <v>4537</v>
      </c>
      <c r="C1056" s="46" t="s">
        <v>1909</v>
      </c>
      <c r="D1056" s="48" t="s">
        <v>5712</v>
      </c>
      <c r="E1056" s="46"/>
      <c r="F1056" s="45" t="s">
        <v>111</v>
      </c>
      <c r="G1056" s="47" t="s">
        <v>113</v>
      </c>
      <c r="H1056" s="47"/>
      <c r="I1056" s="50" t="s">
        <v>157</v>
      </c>
      <c r="J1056" s="50" t="s">
        <v>2938</v>
      </c>
      <c r="K1056" s="43" t="s">
        <v>2573</v>
      </c>
      <c r="L1056" s="50" t="s">
        <v>4536</v>
      </c>
      <c r="M1056" s="52" t="s">
        <v>2592</v>
      </c>
      <c r="N1056" s="111" t="s">
        <v>466</v>
      </c>
      <c r="O1056" s="51" t="s">
        <v>27</v>
      </c>
      <c r="P1056" s="51"/>
      <c r="Q1056" s="48" t="s">
        <v>115</v>
      </c>
      <c r="R1056" s="47" t="s">
        <v>468</v>
      </c>
      <c r="S1056" s="44">
        <v>2023</v>
      </c>
      <c r="T1056" s="114">
        <v>673.75</v>
      </c>
      <c r="U1056" s="49">
        <f t="shared" si="196"/>
        <v>0</v>
      </c>
      <c r="V1056" s="173">
        <f t="shared" si="197"/>
        <v>0</v>
      </c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  <c r="BA1056" s="10"/>
      <c r="BB1056" s="10"/>
      <c r="BC1056" s="10"/>
      <c r="BD1056" s="10"/>
      <c r="BE1056" s="10"/>
      <c r="BF1056" s="10"/>
      <c r="BG1056" s="10"/>
      <c r="BH1056" s="10"/>
      <c r="BI1056" s="10"/>
      <c r="BJ1056" s="10"/>
      <c r="BK1056" s="10"/>
      <c r="BL1056" s="10"/>
      <c r="BM1056" s="10"/>
      <c r="BN1056" s="10"/>
      <c r="BO1056" s="10"/>
      <c r="BP1056" s="10"/>
      <c r="BQ1056" s="10"/>
      <c r="BR1056" s="10"/>
      <c r="BS1056" s="10"/>
      <c r="BT1056" s="10"/>
    </row>
    <row r="1057" spans="1:72" s="12" customFormat="1" ht="47.25" x14ac:dyDescent="0.25">
      <c r="A1057" s="50" t="s">
        <v>4538</v>
      </c>
      <c r="B1057" s="51" t="s">
        <v>4539</v>
      </c>
      <c r="C1057" s="46" t="s">
        <v>1910</v>
      </c>
      <c r="D1057" s="48" t="s">
        <v>5712</v>
      </c>
      <c r="E1057" s="46"/>
      <c r="F1057" s="45" t="s">
        <v>111</v>
      </c>
      <c r="G1057" s="47" t="s">
        <v>113</v>
      </c>
      <c r="H1057" s="47"/>
      <c r="I1057" s="50" t="s">
        <v>157</v>
      </c>
      <c r="J1057" s="50" t="s">
        <v>2938</v>
      </c>
      <c r="K1057" s="43" t="s">
        <v>2578</v>
      </c>
      <c r="L1057" s="50" t="s">
        <v>4536</v>
      </c>
      <c r="M1057" s="52" t="s">
        <v>2594</v>
      </c>
      <c r="N1057" s="111" t="s">
        <v>466</v>
      </c>
      <c r="O1057" s="51" t="s">
        <v>27</v>
      </c>
      <c r="P1057" s="51"/>
      <c r="Q1057" s="48" t="s">
        <v>115</v>
      </c>
      <c r="R1057" s="47" t="s">
        <v>468</v>
      </c>
      <c r="S1057" s="44">
        <v>2023</v>
      </c>
      <c r="T1057" s="114">
        <v>673.75</v>
      </c>
      <c r="U1057" s="49">
        <f t="shared" si="196"/>
        <v>0</v>
      </c>
      <c r="V1057" s="173">
        <f t="shared" si="197"/>
        <v>0</v>
      </c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  <c r="BI1057" s="10"/>
      <c r="BJ1057" s="10"/>
      <c r="BK1057" s="10"/>
      <c r="BL1057" s="10"/>
      <c r="BM1057" s="10"/>
      <c r="BN1057" s="10"/>
      <c r="BO1057" s="10"/>
      <c r="BP1057" s="10"/>
      <c r="BQ1057" s="10"/>
      <c r="BR1057" s="10"/>
      <c r="BS1057" s="10"/>
      <c r="BT1057" s="10"/>
    </row>
    <row r="1058" spans="1:72" s="12" customFormat="1" ht="47.25" x14ac:dyDescent="0.25">
      <c r="A1058" s="50" t="s">
        <v>4538</v>
      </c>
      <c r="B1058" s="51" t="s">
        <v>4540</v>
      </c>
      <c r="C1058" s="46" t="s">
        <v>1911</v>
      </c>
      <c r="D1058" s="48" t="s">
        <v>5712</v>
      </c>
      <c r="E1058" s="46"/>
      <c r="F1058" s="45" t="s">
        <v>111</v>
      </c>
      <c r="G1058" s="47" t="s">
        <v>113</v>
      </c>
      <c r="H1058" s="47"/>
      <c r="I1058" s="50" t="s">
        <v>157</v>
      </c>
      <c r="J1058" s="50" t="s">
        <v>2938</v>
      </c>
      <c r="K1058" s="43" t="s">
        <v>2578</v>
      </c>
      <c r="L1058" s="50" t="s">
        <v>4536</v>
      </c>
      <c r="M1058" s="52" t="s">
        <v>2595</v>
      </c>
      <c r="N1058" s="111" t="s">
        <v>466</v>
      </c>
      <c r="O1058" s="51" t="s">
        <v>27</v>
      </c>
      <c r="P1058" s="51"/>
      <c r="Q1058" s="48" t="s">
        <v>115</v>
      </c>
      <c r="R1058" s="47" t="s">
        <v>468</v>
      </c>
      <c r="S1058" s="44">
        <v>2023</v>
      </c>
      <c r="T1058" s="114">
        <v>673.75</v>
      </c>
      <c r="U1058" s="49">
        <f t="shared" si="196"/>
        <v>0</v>
      </c>
      <c r="V1058" s="173">
        <f t="shared" si="197"/>
        <v>0</v>
      </c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  <c r="AZ1058" s="10"/>
      <c r="BA1058" s="10"/>
      <c r="BB1058" s="10"/>
      <c r="BC1058" s="10"/>
      <c r="BD1058" s="10"/>
      <c r="BE1058" s="10"/>
      <c r="BF1058" s="10"/>
      <c r="BG1058" s="10"/>
      <c r="BH1058" s="10"/>
      <c r="BI1058" s="10"/>
      <c r="BJ1058" s="10"/>
      <c r="BK1058" s="10"/>
      <c r="BL1058" s="10"/>
      <c r="BM1058" s="10"/>
      <c r="BN1058" s="10"/>
      <c r="BO1058" s="10"/>
      <c r="BP1058" s="10"/>
      <c r="BQ1058" s="10"/>
      <c r="BR1058" s="10"/>
      <c r="BS1058" s="10"/>
      <c r="BT1058" s="10"/>
    </row>
    <row r="1059" spans="1:72" s="12" customFormat="1" ht="102.75" customHeight="1" x14ac:dyDescent="0.25">
      <c r="A1059" s="50" t="s">
        <v>4541</v>
      </c>
      <c r="B1059" s="51" t="s">
        <v>4542</v>
      </c>
      <c r="C1059" s="46" t="s">
        <v>1912</v>
      </c>
      <c r="D1059" s="48" t="s">
        <v>5712</v>
      </c>
      <c r="E1059" s="46"/>
      <c r="F1059" s="45" t="s">
        <v>111</v>
      </c>
      <c r="G1059" s="47" t="s">
        <v>113</v>
      </c>
      <c r="H1059" s="47"/>
      <c r="I1059" s="50" t="s">
        <v>4543</v>
      </c>
      <c r="J1059" s="50" t="s">
        <v>2938</v>
      </c>
      <c r="K1059" s="43" t="s">
        <v>2582</v>
      </c>
      <c r="L1059" s="121" t="s">
        <v>4544</v>
      </c>
      <c r="M1059" s="52" t="s">
        <v>2599</v>
      </c>
      <c r="N1059" s="111" t="s">
        <v>466</v>
      </c>
      <c r="O1059" s="51" t="s">
        <v>27</v>
      </c>
      <c r="P1059" s="51"/>
      <c r="Q1059" s="48" t="s">
        <v>115</v>
      </c>
      <c r="R1059" s="47" t="s">
        <v>468</v>
      </c>
      <c r="S1059" s="44">
        <v>2023</v>
      </c>
      <c r="T1059" s="114">
        <v>673.75</v>
      </c>
      <c r="U1059" s="49">
        <f t="shared" si="196"/>
        <v>0</v>
      </c>
      <c r="V1059" s="173">
        <f t="shared" si="197"/>
        <v>0</v>
      </c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  <c r="BA1059" s="10"/>
      <c r="BB1059" s="10"/>
      <c r="BC1059" s="10"/>
      <c r="BD1059" s="10"/>
      <c r="BE1059" s="10"/>
      <c r="BF1059" s="10"/>
      <c r="BG1059" s="10"/>
      <c r="BH1059" s="10"/>
      <c r="BI1059" s="10"/>
      <c r="BJ1059" s="10"/>
      <c r="BK1059" s="10"/>
      <c r="BL1059" s="10"/>
      <c r="BM1059" s="10"/>
      <c r="BN1059" s="10"/>
      <c r="BO1059" s="10"/>
      <c r="BP1059" s="10"/>
      <c r="BQ1059" s="10"/>
      <c r="BR1059" s="10"/>
      <c r="BS1059" s="10"/>
      <c r="BT1059" s="10"/>
    </row>
    <row r="1060" spans="1:72" s="12" customFormat="1" ht="102.75" customHeight="1" x14ac:dyDescent="0.25">
      <c r="A1060" s="50" t="s">
        <v>4541</v>
      </c>
      <c r="B1060" s="51" t="s">
        <v>4545</v>
      </c>
      <c r="C1060" s="46" t="s">
        <v>1913</v>
      </c>
      <c r="D1060" s="48" t="s">
        <v>5712</v>
      </c>
      <c r="E1060" s="46"/>
      <c r="F1060" s="45" t="s">
        <v>111</v>
      </c>
      <c r="G1060" s="47" t="s">
        <v>113</v>
      </c>
      <c r="H1060" s="47"/>
      <c r="I1060" s="50" t="s">
        <v>4543</v>
      </c>
      <c r="J1060" s="50" t="s">
        <v>2938</v>
      </c>
      <c r="K1060" s="43" t="s">
        <v>2582</v>
      </c>
      <c r="L1060" s="121" t="s">
        <v>4544</v>
      </c>
      <c r="M1060" s="52" t="s">
        <v>2600</v>
      </c>
      <c r="N1060" s="111" t="s">
        <v>466</v>
      </c>
      <c r="O1060" s="51" t="s">
        <v>27</v>
      </c>
      <c r="P1060" s="51"/>
      <c r="Q1060" s="48" t="s">
        <v>115</v>
      </c>
      <c r="R1060" s="47" t="s">
        <v>468</v>
      </c>
      <c r="S1060" s="44">
        <v>2023</v>
      </c>
      <c r="T1060" s="114">
        <v>673.75</v>
      </c>
      <c r="U1060" s="49">
        <f t="shared" si="196"/>
        <v>0</v>
      </c>
      <c r="V1060" s="173">
        <f t="shared" si="197"/>
        <v>0</v>
      </c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  <c r="AZ1060" s="10"/>
      <c r="BA1060" s="10"/>
      <c r="BB1060" s="10"/>
      <c r="BC1060" s="10"/>
      <c r="BD1060" s="10"/>
      <c r="BE1060" s="10"/>
      <c r="BF1060" s="10"/>
      <c r="BG1060" s="10"/>
      <c r="BH1060" s="10"/>
      <c r="BI1060" s="10"/>
      <c r="BJ1060" s="10"/>
      <c r="BK1060" s="10"/>
      <c r="BL1060" s="10"/>
      <c r="BM1060" s="10"/>
      <c r="BN1060" s="10"/>
      <c r="BO1060" s="10"/>
      <c r="BP1060" s="10"/>
      <c r="BQ1060" s="10"/>
      <c r="BR1060" s="10"/>
      <c r="BS1060" s="10"/>
      <c r="BT1060" s="10"/>
    </row>
    <row r="1061" spans="1:72" s="12" customFormat="1" ht="102.75" customHeight="1" x14ac:dyDescent="0.25">
      <c r="A1061" s="50" t="s">
        <v>4549</v>
      </c>
      <c r="B1061" s="51" t="s">
        <v>4550</v>
      </c>
      <c r="C1061" s="46" t="s">
        <v>4551</v>
      </c>
      <c r="D1061" s="48" t="s">
        <v>5712</v>
      </c>
      <c r="E1061" s="46"/>
      <c r="F1061" s="45" t="s">
        <v>111</v>
      </c>
      <c r="G1061" s="47" t="s">
        <v>113</v>
      </c>
      <c r="H1061" s="47"/>
      <c r="I1061" s="50" t="s">
        <v>4546</v>
      </c>
      <c r="J1061" s="50" t="s">
        <v>2938</v>
      </c>
      <c r="K1061" s="43" t="s">
        <v>2573</v>
      </c>
      <c r="L1061" s="50" t="s">
        <v>4547</v>
      </c>
      <c r="M1061" s="52" t="s">
        <v>2591</v>
      </c>
      <c r="N1061" s="111" t="s">
        <v>466</v>
      </c>
      <c r="O1061" s="51" t="s">
        <v>4548</v>
      </c>
      <c r="P1061" s="51"/>
      <c r="Q1061" s="48" t="s">
        <v>115</v>
      </c>
      <c r="R1061" s="47" t="s">
        <v>468</v>
      </c>
      <c r="S1061" s="44">
        <v>2022</v>
      </c>
      <c r="T1061" s="114">
        <v>665.5</v>
      </c>
      <c r="U1061" s="49">
        <f t="shared" si="196"/>
        <v>0</v>
      </c>
      <c r="V1061" s="173">
        <f t="shared" si="197"/>
        <v>0</v>
      </c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  <c r="BA1061" s="10"/>
      <c r="BB1061" s="10"/>
      <c r="BC1061" s="10"/>
      <c r="BD1061" s="10"/>
      <c r="BE1061" s="10"/>
      <c r="BF1061" s="10"/>
      <c r="BG1061" s="10"/>
      <c r="BH1061" s="10"/>
      <c r="BI1061" s="10"/>
      <c r="BJ1061" s="10"/>
      <c r="BK1061" s="10"/>
      <c r="BL1061" s="10"/>
      <c r="BM1061" s="10"/>
      <c r="BN1061" s="10"/>
      <c r="BO1061" s="10"/>
      <c r="BP1061" s="10"/>
      <c r="BQ1061" s="10"/>
      <c r="BR1061" s="10"/>
      <c r="BS1061" s="10"/>
      <c r="BT1061" s="10"/>
    </row>
    <row r="1062" spans="1:72" s="12" customFormat="1" ht="102.75" customHeight="1" x14ac:dyDescent="0.25">
      <c r="A1062" s="50" t="s">
        <v>4549</v>
      </c>
      <c r="B1062" s="51" t="s">
        <v>4552</v>
      </c>
      <c r="C1062" s="46" t="s">
        <v>4553</v>
      </c>
      <c r="D1062" s="48" t="s">
        <v>5712</v>
      </c>
      <c r="E1062" s="46"/>
      <c r="F1062" s="45" t="s">
        <v>111</v>
      </c>
      <c r="G1062" s="47" t="s">
        <v>113</v>
      </c>
      <c r="H1062" s="47"/>
      <c r="I1062" s="50" t="s">
        <v>4546</v>
      </c>
      <c r="J1062" s="50" t="s">
        <v>2938</v>
      </c>
      <c r="K1062" s="43" t="s">
        <v>2573</v>
      </c>
      <c r="L1062" s="50" t="s">
        <v>4547</v>
      </c>
      <c r="M1062" s="52" t="s">
        <v>2592</v>
      </c>
      <c r="N1062" s="111" t="s">
        <v>466</v>
      </c>
      <c r="O1062" s="51" t="s">
        <v>4548</v>
      </c>
      <c r="P1062" s="51"/>
      <c r="Q1062" s="48" t="s">
        <v>115</v>
      </c>
      <c r="R1062" s="47" t="s">
        <v>468</v>
      </c>
      <c r="S1062" s="44">
        <v>2022</v>
      </c>
      <c r="T1062" s="114">
        <v>665.5</v>
      </c>
      <c r="U1062" s="49">
        <f t="shared" si="196"/>
        <v>0</v>
      </c>
      <c r="V1062" s="173">
        <f t="shared" si="197"/>
        <v>0</v>
      </c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  <c r="AZ1062" s="10"/>
      <c r="BA1062" s="10"/>
      <c r="BB1062" s="10"/>
      <c r="BC1062" s="10"/>
      <c r="BD1062" s="10"/>
      <c r="BE1062" s="10"/>
      <c r="BF1062" s="10"/>
      <c r="BG1062" s="10"/>
      <c r="BH1062" s="10"/>
      <c r="BI1062" s="10"/>
      <c r="BJ1062" s="10"/>
      <c r="BK1062" s="10"/>
      <c r="BL1062" s="10"/>
      <c r="BM1062" s="10"/>
      <c r="BN1062" s="10"/>
      <c r="BO1062" s="10"/>
      <c r="BP1062" s="10"/>
      <c r="BQ1062" s="10"/>
      <c r="BR1062" s="10"/>
      <c r="BS1062" s="10"/>
      <c r="BT1062" s="10"/>
    </row>
    <row r="1063" spans="1:72" s="12" customFormat="1" ht="102.75" customHeight="1" x14ac:dyDescent="0.25">
      <c r="A1063" s="50" t="s">
        <v>4554</v>
      </c>
      <c r="B1063" s="51" t="s">
        <v>4555</v>
      </c>
      <c r="C1063" s="46" t="s">
        <v>4556</v>
      </c>
      <c r="D1063" s="48" t="s">
        <v>5712</v>
      </c>
      <c r="E1063" s="46"/>
      <c r="F1063" s="45" t="s">
        <v>111</v>
      </c>
      <c r="G1063" s="47" t="s">
        <v>113</v>
      </c>
      <c r="H1063" s="47"/>
      <c r="I1063" s="50" t="s">
        <v>4557</v>
      </c>
      <c r="J1063" s="50" t="s">
        <v>2938</v>
      </c>
      <c r="K1063" s="43" t="s">
        <v>2578</v>
      </c>
      <c r="L1063" s="50" t="s">
        <v>4558</v>
      </c>
      <c r="M1063" s="52" t="s">
        <v>2594</v>
      </c>
      <c r="N1063" s="111" t="s">
        <v>466</v>
      </c>
      <c r="O1063" s="51" t="s">
        <v>4548</v>
      </c>
      <c r="P1063" s="51"/>
      <c r="Q1063" s="48" t="s">
        <v>115</v>
      </c>
      <c r="R1063" s="47" t="s">
        <v>468</v>
      </c>
      <c r="S1063" s="44">
        <v>2022</v>
      </c>
      <c r="T1063" s="114">
        <v>665.5</v>
      </c>
      <c r="U1063" s="49">
        <f t="shared" si="196"/>
        <v>0</v>
      </c>
      <c r="V1063" s="173">
        <f t="shared" si="197"/>
        <v>0</v>
      </c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  <c r="BA1063" s="10"/>
      <c r="BB1063" s="10"/>
      <c r="BC1063" s="10"/>
      <c r="BD1063" s="10"/>
      <c r="BE1063" s="10"/>
      <c r="BF1063" s="10"/>
      <c r="BG1063" s="10"/>
      <c r="BH1063" s="10"/>
      <c r="BI1063" s="10"/>
      <c r="BJ1063" s="10"/>
      <c r="BK1063" s="10"/>
      <c r="BL1063" s="10"/>
      <c r="BM1063" s="10"/>
      <c r="BN1063" s="10"/>
      <c r="BO1063" s="10"/>
      <c r="BP1063" s="10"/>
      <c r="BQ1063" s="10"/>
      <c r="BR1063" s="10"/>
      <c r="BS1063" s="10"/>
      <c r="BT1063" s="10"/>
    </row>
    <row r="1064" spans="1:72" s="12" customFormat="1" ht="102.75" customHeight="1" x14ac:dyDescent="0.25">
      <c r="A1064" s="50" t="s">
        <v>4554</v>
      </c>
      <c r="B1064" s="51" t="s">
        <v>4559</v>
      </c>
      <c r="C1064" s="46" t="s">
        <v>4560</v>
      </c>
      <c r="D1064" s="48" t="s">
        <v>5712</v>
      </c>
      <c r="E1064" s="46"/>
      <c r="F1064" s="45" t="s">
        <v>111</v>
      </c>
      <c r="G1064" s="47" t="s">
        <v>113</v>
      </c>
      <c r="H1064" s="47"/>
      <c r="I1064" s="50" t="s">
        <v>4557</v>
      </c>
      <c r="J1064" s="50" t="s">
        <v>2938</v>
      </c>
      <c r="K1064" s="43" t="s">
        <v>2578</v>
      </c>
      <c r="L1064" s="50" t="s">
        <v>4558</v>
      </c>
      <c r="M1064" s="52" t="s">
        <v>2595</v>
      </c>
      <c r="N1064" s="111" t="s">
        <v>466</v>
      </c>
      <c r="O1064" s="51" t="s">
        <v>4548</v>
      </c>
      <c r="P1064" s="51"/>
      <c r="Q1064" s="48" t="s">
        <v>115</v>
      </c>
      <c r="R1064" s="47" t="s">
        <v>468</v>
      </c>
      <c r="S1064" s="44">
        <v>2022</v>
      </c>
      <c r="T1064" s="114">
        <v>665.5</v>
      </c>
      <c r="U1064" s="49">
        <f t="shared" si="196"/>
        <v>0</v>
      </c>
      <c r="V1064" s="173">
        <f t="shared" si="197"/>
        <v>0</v>
      </c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  <c r="AW1064" s="10"/>
      <c r="AX1064" s="10"/>
      <c r="AY1064" s="10"/>
      <c r="AZ1064" s="10"/>
      <c r="BA1064" s="10"/>
      <c r="BB1064" s="10"/>
      <c r="BC1064" s="10"/>
      <c r="BD1064" s="10"/>
      <c r="BE1064" s="10"/>
      <c r="BF1064" s="10"/>
      <c r="BG1064" s="10"/>
      <c r="BH1064" s="10"/>
      <c r="BI1064" s="10"/>
      <c r="BJ1064" s="10"/>
      <c r="BK1064" s="10"/>
      <c r="BL1064" s="10"/>
      <c r="BM1064" s="10"/>
      <c r="BN1064" s="10"/>
      <c r="BO1064" s="10"/>
      <c r="BP1064" s="10"/>
      <c r="BQ1064" s="10"/>
      <c r="BR1064" s="10"/>
      <c r="BS1064" s="10"/>
      <c r="BT1064" s="10"/>
    </row>
    <row r="1065" spans="1:72" s="12" customFormat="1" ht="102.75" customHeight="1" x14ac:dyDescent="0.25">
      <c r="A1065" s="50" t="s">
        <v>4561</v>
      </c>
      <c r="B1065" s="51" t="s">
        <v>4562</v>
      </c>
      <c r="C1065" s="46" t="s">
        <v>4563</v>
      </c>
      <c r="D1065" s="48" t="s">
        <v>5712</v>
      </c>
      <c r="E1065" s="46"/>
      <c r="F1065" s="45" t="s">
        <v>111</v>
      </c>
      <c r="G1065" s="47" t="s">
        <v>113</v>
      </c>
      <c r="H1065" s="47"/>
      <c r="I1065" s="50" t="s">
        <v>4557</v>
      </c>
      <c r="J1065" s="50" t="s">
        <v>2938</v>
      </c>
      <c r="K1065" s="43" t="s">
        <v>2582</v>
      </c>
      <c r="L1065" s="50" t="s">
        <v>4558</v>
      </c>
      <c r="M1065" s="52" t="s">
        <v>2599</v>
      </c>
      <c r="N1065" s="111" t="s">
        <v>466</v>
      </c>
      <c r="O1065" s="51" t="s">
        <v>4548</v>
      </c>
      <c r="P1065" s="51"/>
      <c r="Q1065" s="48" t="s">
        <v>115</v>
      </c>
      <c r="R1065" s="47" t="s">
        <v>468</v>
      </c>
      <c r="S1065" s="44">
        <v>2022</v>
      </c>
      <c r="T1065" s="114">
        <v>665.5</v>
      </c>
      <c r="U1065" s="49">
        <f t="shared" si="196"/>
        <v>0</v>
      </c>
      <c r="V1065" s="173">
        <f t="shared" si="197"/>
        <v>0</v>
      </c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0"/>
      <c r="BC1065" s="10"/>
      <c r="BD1065" s="10"/>
      <c r="BE1065" s="10"/>
      <c r="BF1065" s="10"/>
      <c r="BG1065" s="10"/>
      <c r="BH1065" s="10"/>
      <c r="BI1065" s="10"/>
      <c r="BJ1065" s="10"/>
      <c r="BK1065" s="10"/>
      <c r="BL1065" s="10"/>
      <c r="BM1065" s="10"/>
      <c r="BN1065" s="10"/>
      <c r="BO1065" s="10"/>
      <c r="BP1065" s="10"/>
      <c r="BQ1065" s="10"/>
      <c r="BR1065" s="10"/>
      <c r="BS1065" s="10"/>
      <c r="BT1065" s="10"/>
    </row>
    <row r="1066" spans="1:72" s="12" customFormat="1" ht="101.25" customHeight="1" x14ac:dyDescent="0.25">
      <c r="A1066" s="50" t="s">
        <v>4561</v>
      </c>
      <c r="B1066" s="51" t="s">
        <v>4564</v>
      </c>
      <c r="C1066" s="46" t="s">
        <v>4565</v>
      </c>
      <c r="D1066" s="48" t="s">
        <v>5712</v>
      </c>
      <c r="E1066" s="46"/>
      <c r="F1066" s="45" t="s">
        <v>111</v>
      </c>
      <c r="G1066" s="47" t="s">
        <v>113</v>
      </c>
      <c r="H1066" s="47"/>
      <c r="I1066" s="50" t="s">
        <v>4557</v>
      </c>
      <c r="J1066" s="50" t="s">
        <v>2938</v>
      </c>
      <c r="K1066" s="43" t="s">
        <v>2582</v>
      </c>
      <c r="L1066" s="50" t="s">
        <v>4558</v>
      </c>
      <c r="M1066" s="52" t="s">
        <v>2600</v>
      </c>
      <c r="N1066" s="111" t="s">
        <v>466</v>
      </c>
      <c r="O1066" s="51" t="s">
        <v>4548</v>
      </c>
      <c r="P1066" s="51"/>
      <c r="Q1066" s="48" t="s">
        <v>115</v>
      </c>
      <c r="R1066" s="47" t="s">
        <v>468</v>
      </c>
      <c r="S1066" s="44">
        <v>2022</v>
      </c>
      <c r="T1066" s="114">
        <v>665.5</v>
      </c>
      <c r="U1066" s="49">
        <f t="shared" si="196"/>
        <v>0</v>
      </c>
      <c r="V1066" s="173">
        <f t="shared" si="197"/>
        <v>0</v>
      </c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  <c r="AW1066" s="10"/>
      <c r="AX1066" s="10"/>
      <c r="AY1066" s="10"/>
      <c r="AZ1066" s="10"/>
      <c r="BA1066" s="10"/>
      <c r="BB1066" s="10"/>
      <c r="BC1066" s="10"/>
      <c r="BD1066" s="10"/>
      <c r="BE1066" s="10"/>
      <c r="BF1066" s="10"/>
      <c r="BG1066" s="10"/>
      <c r="BH1066" s="10"/>
      <c r="BI1066" s="10"/>
      <c r="BJ1066" s="10"/>
      <c r="BK1066" s="10"/>
      <c r="BL1066" s="10"/>
      <c r="BM1066" s="10"/>
      <c r="BN1066" s="10"/>
      <c r="BO1066" s="10"/>
      <c r="BP1066" s="10"/>
      <c r="BQ1066" s="10"/>
      <c r="BR1066" s="10"/>
      <c r="BS1066" s="10"/>
      <c r="BT1066" s="10"/>
    </row>
    <row r="1067" spans="1:72" s="12" customFormat="1" ht="94.5" x14ac:dyDescent="0.25">
      <c r="A1067" s="50" t="s">
        <v>4569</v>
      </c>
      <c r="B1067" s="51" t="s">
        <v>4570</v>
      </c>
      <c r="C1067" s="51" t="s">
        <v>4571</v>
      </c>
      <c r="D1067" s="48" t="s">
        <v>5712</v>
      </c>
      <c r="E1067" s="46"/>
      <c r="F1067" s="45" t="s">
        <v>111</v>
      </c>
      <c r="G1067" s="47" t="s">
        <v>398</v>
      </c>
      <c r="H1067" s="47"/>
      <c r="I1067" s="50" t="s">
        <v>4566</v>
      </c>
      <c r="J1067" s="50" t="s">
        <v>2938</v>
      </c>
      <c r="K1067" s="43" t="s">
        <v>2573</v>
      </c>
      <c r="L1067" s="50" t="s">
        <v>4567</v>
      </c>
      <c r="M1067" s="52" t="s">
        <v>2591</v>
      </c>
      <c r="N1067" s="111" t="s">
        <v>466</v>
      </c>
      <c r="O1067" s="47" t="s">
        <v>4568</v>
      </c>
      <c r="P1067" s="51"/>
      <c r="Q1067" s="48" t="s">
        <v>115</v>
      </c>
      <c r="R1067" s="47" t="s">
        <v>468</v>
      </c>
      <c r="S1067" s="46">
        <v>2022</v>
      </c>
      <c r="T1067" s="114">
        <v>635.80000000000007</v>
      </c>
      <c r="U1067" s="49">
        <f t="shared" si="196"/>
        <v>0</v>
      </c>
      <c r="V1067" s="173">
        <f t="shared" si="197"/>
        <v>0</v>
      </c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  <c r="AV1067" s="10"/>
      <c r="AW1067" s="10"/>
      <c r="AX1067" s="10"/>
      <c r="AY1067" s="10"/>
      <c r="AZ1067" s="10"/>
      <c r="BA1067" s="10"/>
      <c r="BB1067" s="10"/>
      <c r="BC1067" s="10"/>
      <c r="BD1067" s="10"/>
      <c r="BE1067" s="10"/>
      <c r="BF1067" s="10"/>
      <c r="BG1067" s="10"/>
      <c r="BH1067" s="10"/>
      <c r="BI1067" s="10"/>
      <c r="BJ1067" s="10"/>
      <c r="BK1067" s="10"/>
      <c r="BL1067" s="10"/>
      <c r="BM1067" s="10"/>
      <c r="BN1067" s="10"/>
      <c r="BO1067" s="10"/>
      <c r="BP1067" s="10"/>
      <c r="BQ1067" s="10"/>
      <c r="BR1067" s="10"/>
      <c r="BS1067" s="10"/>
      <c r="BT1067" s="10"/>
    </row>
    <row r="1068" spans="1:72" s="12" customFormat="1" ht="94.5" x14ac:dyDescent="0.25">
      <c r="A1068" s="50" t="s">
        <v>4569</v>
      </c>
      <c r="B1068" s="51" t="s">
        <v>4572</v>
      </c>
      <c r="C1068" s="51" t="s">
        <v>4573</v>
      </c>
      <c r="D1068" s="48" t="s">
        <v>5712</v>
      </c>
      <c r="E1068" s="46"/>
      <c r="F1068" s="45" t="s">
        <v>111</v>
      </c>
      <c r="G1068" s="47" t="s">
        <v>398</v>
      </c>
      <c r="H1068" s="47"/>
      <c r="I1068" s="50" t="s">
        <v>4566</v>
      </c>
      <c r="J1068" s="50" t="s">
        <v>2938</v>
      </c>
      <c r="K1068" s="43" t="s">
        <v>2573</v>
      </c>
      <c r="L1068" s="50" t="s">
        <v>4567</v>
      </c>
      <c r="M1068" s="52" t="s">
        <v>2592</v>
      </c>
      <c r="N1068" s="111" t="s">
        <v>466</v>
      </c>
      <c r="O1068" s="47" t="s">
        <v>4568</v>
      </c>
      <c r="P1068" s="51"/>
      <c r="Q1068" s="48" t="s">
        <v>115</v>
      </c>
      <c r="R1068" s="47" t="s">
        <v>468</v>
      </c>
      <c r="S1068" s="46">
        <v>2022</v>
      </c>
      <c r="T1068" s="114">
        <v>635.80000000000007</v>
      </c>
      <c r="U1068" s="49">
        <f t="shared" si="196"/>
        <v>0</v>
      </c>
      <c r="V1068" s="173">
        <f t="shared" si="197"/>
        <v>0</v>
      </c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  <c r="AV1068" s="10"/>
      <c r="AW1068" s="10"/>
      <c r="AX1068" s="10"/>
      <c r="AY1068" s="10"/>
      <c r="AZ1068" s="10"/>
      <c r="BA1068" s="10"/>
      <c r="BB1068" s="10"/>
      <c r="BC1068" s="10"/>
      <c r="BD1068" s="10"/>
      <c r="BE1068" s="10"/>
      <c r="BF1068" s="10"/>
      <c r="BG1068" s="10"/>
      <c r="BH1068" s="10"/>
      <c r="BI1068" s="10"/>
      <c r="BJ1068" s="10"/>
      <c r="BK1068" s="10"/>
      <c r="BL1068" s="10"/>
      <c r="BM1068" s="10"/>
      <c r="BN1068" s="10"/>
      <c r="BO1068" s="10"/>
      <c r="BP1068" s="10"/>
      <c r="BQ1068" s="10"/>
      <c r="BR1068" s="10"/>
      <c r="BS1068" s="10"/>
      <c r="BT1068" s="10"/>
    </row>
    <row r="1069" spans="1:72" s="12" customFormat="1" ht="94.5" x14ac:dyDescent="0.25">
      <c r="A1069" s="50" t="s">
        <v>4574</v>
      </c>
      <c r="B1069" s="51" t="s">
        <v>4575</v>
      </c>
      <c r="C1069" s="51" t="s">
        <v>4576</v>
      </c>
      <c r="D1069" s="48" t="s">
        <v>5712</v>
      </c>
      <c r="E1069" s="46"/>
      <c r="F1069" s="45" t="s">
        <v>111</v>
      </c>
      <c r="G1069" s="47" t="s">
        <v>398</v>
      </c>
      <c r="H1069" s="47"/>
      <c r="I1069" s="50" t="s">
        <v>4566</v>
      </c>
      <c r="J1069" s="50" t="s">
        <v>2938</v>
      </c>
      <c r="K1069" s="43" t="s">
        <v>2578</v>
      </c>
      <c r="L1069" s="50" t="s">
        <v>4567</v>
      </c>
      <c r="M1069" s="52" t="s">
        <v>2594</v>
      </c>
      <c r="N1069" s="111" t="s">
        <v>466</v>
      </c>
      <c r="O1069" s="47" t="s">
        <v>4568</v>
      </c>
      <c r="P1069" s="51"/>
      <c r="Q1069" s="48" t="s">
        <v>115</v>
      </c>
      <c r="R1069" s="47" t="s">
        <v>468</v>
      </c>
      <c r="S1069" s="46">
        <v>2023</v>
      </c>
      <c r="T1069" s="114">
        <v>635.80000000000007</v>
      </c>
      <c r="U1069" s="49">
        <f t="shared" si="196"/>
        <v>0</v>
      </c>
      <c r="V1069" s="173">
        <f t="shared" si="197"/>
        <v>0</v>
      </c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  <c r="AV1069" s="10"/>
      <c r="AW1069" s="10"/>
      <c r="AX1069" s="10"/>
      <c r="AY1069" s="10"/>
      <c r="AZ1069" s="10"/>
      <c r="BA1069" s="10"/>
      <c r="BB1069" s="10"/>
      <c r="BC1069" s="10"/>
      <c r="BD1069" s="10"/>
      <c r="BE1069" s="10"/>
      <c r="BF1069" s="10"/>
      <c r="BG1069" s="10"/>
      <c r="BH1069" s="10"/>
      <c r="BI1069" s="10"/>
      <c r="BJ1069" s="10"/>
      <c r="BK1069" s="10"/>
      <c r="BL1069" s="10"/>
      <c r="BM1069" s="10"/>
      <c r="BN1069" s="10"/>
      <c r="BO1069" s="10"/>
      <c r="BP1069" s="10"/>
      <c r="BQ1069" s="10"/>
      <c r="BR1069" s="10"/>
      <c r="BS1069" s="10"/>
      <c r="BT1069" s="10"/>
    </row>
    <row r="1070" spans="1:72" s="12" customFormat="1" ht="94.5" x14ac:dyDescent="0.25">
      <c r="A1070" s="50" t="s">
        <v>4574</v>
      </c>
      <c r="B1070" s="51" t="s">
        <v>4577</v>
      </c>
      <c r="C1070" s="51" t="s">
        <v>4578</v>
      </c>
      <c r="D1070" s="48" t="s">
        <v>5712</v>
      </c>
      <c r="E1070" s="46"/>
      <c r="F1070" s="45" t="s">
        <v>111</v>
      </c>
      <c r="G1070" s="47" t="s">
        <v>398</v>
      </c>
      <c r="H1070" s="47"/>
      <c r="I1070" s="50" t="s">
        <v>4566</v>
      </c>
      <c r="J1070" s="50" t="s">
        <v>2938</v>
      </c>
      <c r="K1070" s="43" t="s">
        <v>2578</v>
      </c>
      <c r="L1070" s="50" t="s">
        <v>4567</v>
      </c>
      <c r="M1070" s="52" t="s">
        <v>2595</v>
      </c>
      <c r="N1070" s="111" t="s">
        <v>466</v>
      </c>
      <c r="O1070" s="47" t="s">
        <v>4568</v>
      </c>
      <c r="P1070" s="51"/>
      <c r="Q1070" s="48" t="s">
        <v>115</v>
      </c>
      <c r="R1070" s="47" t="s">
        <v>468</v>
      </c>
      <c r="S1070" s="46">
        <v>2023</v>
      </c>
      <c r="T1070" s="114">
        <v>635.80000000000007</v>
      </c>
      <c r="U1070" s="49">
        <f t="shared" si="196"/>
        <v>0</v>
      </c>
      <c r="V1070" s="173">
        <f t="shared" si="197"/>
        <v>0</v>
      </c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  <c r="AV1070" s="10"/>
      <c r="AW1070" s="10"/>
      <c r="AX1070" s="10"/>
      <c r="AY1070" s="10"/>
      <c r="AZ1070" s="10"/>
      <c r="BA1070" s="10"/>
      <c r="BB1070" s="10"/>
      <c r="BC1070" s="10"/>
      <c r="BD1070" s="10"/>
      <c r="BE1070" s="10"/>
      <c r="BF1070" s="10"/>
      <c r="BG1070" s="10"/>
      <c r="BH1070" s="10"/>
      <c r="BI1070" s="10"/>
      <c r="BJ1070" s="10"/>
      <c r="BK1070" s="10"/>
      <c r="BL1070" s="10"/>
      <c r="BM1070" s="10"/>
      <c r="BN1070" s="10"/>
      <c r="BO1070" s="10"/>
      <c r="BP1070" s="10"/>
      <c r="BQ1070" s="10"/>
      <c r="BR1070" s="10"/>
      <c r="BS1070" s="10"/>
      <c r="BT1070" s="10"/>
    </row>
    <row r="1071" spans="1:72" s="12" customFormat="1" ht="94.5" x14ac:dyDescent="0.25">
      <c r="A1071" s="50" t="s">
        <v>4579</v>
      </c>
      <c r="B1071" s="51" t="s">
        <v>4580</v>
      </c>
      <c r="C1071" s="51" t="s">
        <v>4581</v>
      </c>
      <c r="D1071" s="48" t="s">
        <v>5712</v>
      </c>
      <c r="E1071" s="46"/>
      <c r="F1071" s="45" t="s">
        <v>111</v>
      </c>
      <c r="G1071" s="47" t="s">
        <v>398</v>
      </c>
      <c r="H1071" s="47"/>
      <c r="I1071" s="50" t="s">
        <v>4566</v>
      </c>
      <c r="J1071" s="50" t="s">
        <v>2938</v>
      </c>
      <c r="K1071" s="43" t="s">
        <v>2582</v>
      </c>
      <c r="L1071" s="50" t="s">
        <v>4567</v>
      </c>
      <c r="M1071" s="52" t="s">
        <v>2599</v>
      </c>
      <c r="N1071" s="111" t="s">
        <v>466</v>
      </c>
      <c r="O1071" s="47" t="s">
        <v>4568</v>
      </c>
      <c r="P1071" s="51"/>
      <c r="Q1071" s="48" t="s">
        <v>115</v>
      </c>
      <c r="R1071" s="47" t="s">
        <v>468</v>
      </c>
      <c r="S1071" s="46">
        <v>2022</v>
      </c>
      <c r="T1071" s="114">
        <v>635.80000000000007</v>
      </c>
      <c r="U1071" s="49">
        <f t="shared" si="196"/>
        <v>0</v>
      </c>
      <c r="V1071" s="173">
        <f t="shared" si="197"/>
        <v>0</v>
      </c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  <c r="AZ1071" s="10"/>
      <c r="BA1071" s="10"/>
      <c r="BB1071" s="10"/>
      <c r="BC1071" s="10"/>
      <c r="BD1071" s="10"/>
      <c r="BE1071" s="10"/>
      <c r="BF1071" s="10"/>
      <c r="BG1071" s="10"/>
      <c r="BH1071" s="10"/>
      <c r="BI1071" s="10"/>
      <c r="BJ1071" s="10"/>
      <c r="BK1071" s="10"/>
      <c r="BL1071" s="10"/>
      <c r="BM1071" s="10"/>
      <c r="BN1071" s="10"/>
      <c r="BO1071" s="10"/>
      <c r="BP1071" s="10"/>
      <c r="BQ1071" s="10"/>
      <c r="BR1071" s="10"/>
      <c r="BS1071" s="10"/>
      <c r="BT1071" s="10"/>
    </row>
    <row r="1072" spans="1:72" s="12" customFormat="1" ht="94.5" x14ac:dyDescent="0.25">
      <c r="A1072" s="50" t="s">
        <v>4579</v>
      </c>
      <c r="B1072" s="51" t="s">
        <v>4582</v>
      </c>
      <c r="C1072" s="51" t="s">
        <v>4583</v>
      </c>
      <c r="D1072" s="48" t="s">
        <v>5712</v>
      </c>
      <c r="E1072" s="46"/>
      <c r="F1072" s="45" t="s">
        <v>111</v>
      </c>
      <c r="G1072" s="47" t="s">
        <v>398</v>
      </c>
      <c r="H1072" s="47"/>
      <c r="I1072" s="50" t="s">
        <v>4566</v>
      </c>
      <c r="J1072" s="50" t="s">
        <v>2938</v>
      </c>
      <c r="K1072" s="43" t="s">
        <v>2582</v>
      </c>
      <c r="L1072" s="50" t="s">
        <v>4567</v>
      </c>
      <c r="M1072" s="52" t="s">
        <v>2600</v>
      </c>
      <c r="N1072" s="111" t="s">
        <v>466</v>
      </c>
      <c r="O1072" s="47" t="s">
        <v>4568</v>
      </c>
      <c r="P1072" s="51"/>
      <c r="Q1072" s="48" t="s">
        <v>115</v>
      </c>
      <c r="R1072" s="47" t="s">
        <v>468</v>
      </c>
      <c r="S1072" s="46">
        <v>2022</v>
      </c>
      <c r="T1072" s="114">
        <v>635.80000000000007</v>
      </c>
      <c r="U1072" s="49">
        <f t="shared" si="196"/>
        <v>0</v>
      </c>
      <c r="V1072" s="173">
        <f t="shared" si="197"/>
        <v>0</v>
      </c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  <c r="AS1072" s="10"/>
      <c r="AT1072" s="10"/>
      <c r="AU1072" s="10"/>
      <c r="AV1072" s="10"/>
      <c r="AW1072" s="10"/>
      <c r="AX1072" s="10"/>
      <c r="AY1072" s="10"/>
      <c r="AZ1072" s="10"/>
      <c r="BA1072" s="10"/>
      <c r="BB1072" s="10"/>
      <c r="BC1072" s="10"/>
      <c r="BD1072" s="10"/>
      <c r="BE1072" s="10"/>
      <c r="BF1072" s="10"/>
      <c r="BG1072" s="10"/>
      <c r="BH1072" s="10"/>
      <c r="BI1072" s="10"/>
      <c r="BJ1072" s="10"/>
      <c r="BK1072" s="10"/>
      <c r="BL1072" s="10"/>
      <c r="BM1072" s="10"/>
      <c r="BN1072" s="10"/>
      <c r="BO1072" s="10"/>
      <c r="BP1072" s="10"/>
      <c r="BQ1072" s="10"/>
      <c r="BR1072" s="10"/>
      <c r="BS1072" s="10"/>
      <c r="BT1072" s="10"/>
    </row>
    <row r="1073" spans="1:72" s="12" customFormat="1" ht="47.25" x14ac:dyDescent="0.25">
      <c r="A1073" s="50" t="s">
        <v>4587</v>
      </c>
      <c r="B1073" s="45" t="s">
        <v>4588</v>
      </c>
      <c r="C1073" s="51" t="s">
        <v>4589</v>
      </c>
      <c r="D1073" s="48" t="s">
        <v>5712</v>
      </c>
      <c r="E1073" s="46"/>
      <c r="F1073" s="45" t="s">
        <v>111</v>
      </c>
      <c r="G1073" s="47" t="s">
        <v>398</v>
      </c>
      <c r="H1073" s="47"/>
      <c r="I1073" s="50" t="s">
        <v>4584</v>
      </c>
      <c r="J1073" s="50" t="s">
        <v>2938</v>
      </c>
      <c r="K1073" s="43" t="s">
        <v>2573</v>
      </c>
      <c r="L1073" s="50" t="s">
        <v>4585</v>
      </c>
      <c r="M1073" s="52" t="s">
        <v>2591</v>
      </c>
      <c r="N1073" s="111" t="s">
        <v>466</v>
      </c>
      <c r="O1073" s="47" t="s">
        <v>4586</v>
      </c>
      <c r="P1073" s="51"/>
      <c r="Q1073" s="48" t="s">
        <v>115</v>
      </c>
      <c r="R1073" s="47" t="s">
        <v>468</v>
      </c>
      <c r="S1073" s="46">
        <v>2023</v>
      </c>
      <c r="T1073" s="114">
        <v>642.95000000000005</v>
      </c>
      <c r="U1073" s="49">
        <f t="shared" si="196"/>
        <v>0</v>
      </c>
      <c r="V1073" s="173">
        <f t="shared" si="197"/>
        <v>0</v>
      </c>
      <c r="W1073" s="11"/>
      <c r="X1073" s="11"/>
      <c r="Y1073" s="11"/>
      <c r="Z1073" s="11"/>
      <c r="AA1073" s="11"/>
      <c r="AB1073" s="10"/>
      <c r="AC1073" s="10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  <c r="BA1073" s="10"/>
      <c r="BB1073" s="10"/>
      <c r="BC1073" s="10"/>
      <c r="BD1073" s="10"/>
      <c r="BE1073" s="10"/>
      <c r="BF1073" s="10"/>
      <c r="BG1073" s="10"/>
      <c r="BH1073" s="10"/>
      <c r="BI1073" s="10"/>
      <c r="BJ1073" s="10"/>
      <c r="BK1073" s="10"/>
      <c r="BL1073" s="10"/>
      <c r="BM1073" s="10"/>
      <c r="BN1073" s="10"/>
      <c r="BO1073" s="10"/>
      <c r="BP1073" s="10"/>
      <c r="BQ1073" s="10"/>
      <c r="BR1073" s="10"/>
      <c r="BS1073" s="10"/>
      <c r="BT1073" s="10"/>
    </row>
    <row r="1074" spans="1:72" s="12" customFormat="1" ht="47.25" x14ac:dyDescent="0.25">
      <c r="A1074" s="50" t="s">
        <v>4587</v>
      </c>
      <c r="B1074" s="45" t="s">
        <v>4590</v>
      </c>
      <c r="C1074" s="51" t="s">
        <v>4591</v>
      </c>
      <c r="D1074" s="48" t="s">
        <v>5712</v>
      </c>
      <c r="E1074" s="46"/>
      <c r="F1074" s="45" t="s">
        <v>111</v>
      </c>
      <c r="G1074" s="47" t="s">
        <v>398</v>
      </c>
      <c r="H1074" s="47"/>
      <c r="I1074" s="50" t="s">
        <v>4584</v>
      </c>
      <c r="J1074" s="50" t="s">
        <v>2938</v>
      </c>
      <c r="K1074" s="43" t="s">
        <v>2573</v>
      </c>
      <c r="L1074" s="50" t="s">
        <v>4585</v>
      </c>
      <c r="M1074" s="52" t="s">
        <v>2592</v>
      </c>
      <c r="N1074" s="111" t="s">
        <v>466</v>
      </c>
      <c r="O1074" s="47" t="s">
        <v>4586</v>
      </c>
      <c r="P1074" s="51"/>
      <c r="Q1074" s="48" t="s">
        <v>115</v>
      </c>
      <c r="R1074" s="47" t="s">
        <v>468</v>
      </c>
      <c r="S1074" s="46">
        <v>2023</v>
      </c>
      <c r="T1074" s="114">
        <v>642.95000000000005</v>
      </c>
      <c r="U1074" s="49">
        <f t="shared" si="196"/>
        <v>0</v>
      </c>
      <c r="V1074" s="173">
        <f t="shared" si="197"/>
        <v>0</v>
      </c>
      <c r="W1074" s="11"/>
      <c r="X1074" s="11"/>
      <c r="Y1074" s="11"/>
      <c r="Z1074" s="11"/>
      <c r="AA1074" s="11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  <c r="AZ1074" s="10"/>
      <c r="BA1074" s="10"/>
      <c r="BB1074" s="10"/>
      <c r="BC1074" s="10"/>
      <c r="BD1074" s="10"/>
      <c r="BE1074" s="10"/>
      <c r="BF1074" s="10"/>
      <c r="BG1074" s="10"/>
      <c r="BH1074" s="10"/>
      <c r="BI1074" s="10"/>
      <c r="BJ1074" s="10"/>
      <c r="BK1074" s="10"/>
      <c r="BL1074" s="10"/>
      <c r="BM1074" s="10"/>
      <c r="BN1074" s="10"/>
      <c r="BO1074" s="10"/>
      <c r="BP1074" s="10"/>
      <c r="BQ1074" s="10"/>
      <c r="BR1074" s="10"/>
      <c r="BS1074" s="10"/>
      <c r="BT1074" s="10"/>
    </row>
    <row r="1075" spans="1:72" s="12" customFormat="1" ht="47.25" x14ac:dyDescent="0.25">
      <c r="A1075" s="50" t="s">
        <v>4592</v>
      </c>
      <c r="B1075" s="51" t="s">
        <v>4593</v>
      </c>
      <c r="C1075" s="51" t="s">
        <v>4594</v>
      </c>
      <c r="D1075" s="48" t="s">
        <v>5712</v>
      </c>
      <c r="E1075" s="46"/>
      <c r="F1075" s="45" t="s">
        <v>111</v>
      </c>
      <c r="G1075" s="47" t="s">
        <v>398</v>
      </c>
      <c r="H1075" s="47"/>
      <c r="I1075" s="50" t="s">
        <v>4584</v>
      </c>
      <c r="J1075" s="50" t="s">
        <v>2938</v>
      </c>
      <c r="K1075" s="43" t="s">
        <v>2578</v>
      </c>
      <c r="L1075" s="50" t="s">
        <v>4585</v>
      </c>
      <c r="M1075" s="52" t="s">
        <v>2594</v>
      </c>
      <c r="N1075" s="111" t="s">
        <v>466</v>
      </c>
      <c r="O1075" s="47" t="s">
        <v>4586</v>
      </c>
      <c r="P1075" s="51"/>
      <c r="Q1075" s="48" t="s">
        <v>115</v>
      </c>
      <c r="R1075" s="47" t="s">
        <v>468</v>
      </c>
      <c r="S1075" s="46">
        <v>2022</v>
      </c>
      <c r="T1075" s="114">
        <v>642.95000000000005</v>
      </c>
      <c r="U1075" s="49">
        <f t="shared" si="196"/>
        <v>0</v>
      </c>
      <c r="V1075" s="173">
        <f t="shared" si="197"/>
        <v>0</v>
      </c>
      <c r="W1075" s="11"/>
      <c r="X1075" s="11"/>
      <c r="Y1075" s="11"/>
      <c r="Z1075" s="11"/>
      <c r="AA1075" s="11"/>
      <c r="AB1075" s="10"/>
      <c r="AC1075" s="10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  <c r="BA1075" s="10"/>
      <c r="BB1075" s="10"/>
      <c r="BC1075" s="10"/>
      <c r="BD1075" s="10"/>
      <c r="BE1075" s="10"/>
      <c r="BF1075" s="10"/>
      <c r="BG1075" s="10"/>
      <c r="BH1075" s="10"/>
      <c r="BI1075" s="10"/>
      <c r="BJ1075" s="10"/>
      <c r="BK1075" s="10"/>
      <c r="BL1075" s="10"/>
      <c r="BM1075" s="10"/>
      <c r="BN1075" s="10"/>
      <c r="BO1075" s="10"/>
      <c r="BP1075" s="10"/>
      <c r="BQ1075" s="10"/>
      <c r="BR1075" s="10"/>
      <c r="BS1075" s="10"/>
      <c r="BT1075" s="10"/>
    </row>
    <row r="1076" spans="1:72" s="12" customFormat="1" ht="47.25" x14ac:dyDescent="0.25">
      <c r="A1076" s="50" t="s">
        <v>4592</v>
      </c>
      <c r="B1076" s="51" t="s">
        <v>4595</v>
      </c>
      <c r="C1076" s="51" t="s">
        <v>4596</v>
      </c>
      <c r="D1076" s="48" t="s">
        <v>5712</v>
      </c>
      <c r="E1076" s="46"/>
      <c r="F1076" s="45" t="s">
        <v>111</v>
      </c>
      <c r="G1076" s="47" t="s">
        <v>398</v>
      </c>
      <c r="H1076" s="47"/>
      <c r="I1076" s="50" t="s">
        <v>4584</v>
      </c>
      <c r="J1076" s="50" t="s">
        <v>2938</v>
      </c>
      <c r="K1076" s="43" t="s">
        <v>2578</v>
      </c>
      <c r="L1076" s="50" t="s">
        <v>4585</v>
      </c>
      <c r="M1076" s="52" t="s">
        <v>2595</v>
      </c>
      <c r="N1076" s="111" t="s">
        <v>466</v>
      </c>
      <c r="O1076" s="47" t="s">
        <v>4586</v>
      </c>
      <c r="P1076" s="51"/>
      <c r="Q1076" s="48" t="s">
        <v>115</v>
      </c>
      <c r="R1076" s="47" t="s">
        <v>468</v>
      </c>
      <c r="S1076" s="46">
        <v>2022</v>
      </c>
      <c r="T1076" s="114">
        <v>642.95000000000005</v>
      </c>
      <c r="U1076" s="49">
        <f t="shared" si="196"/>
        <v>0</v>
      </c>
      <c r="V1076" s="173">
        <f t="shared" si="197"/>
        <v>0</v>
      </c>
      <c r="W1076" s="11"/>
      <c r="X1076" s="11"/>
      <c r="Y1076" s="11"/>
      <c r="Z1076" s="11"/>
      <c r="AA1076" s="11"/>
      <c r="AB1076" s="10"/>
      <c r="AC1076" s="10"/>
      <c r="AD1076" s="10"/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  <c r="AS1076" s="10"/>
      <c r="AT1076" s="10"/>
      <c r="AU1076" s="10"/>
      <c r="AV1076" s="10"/>
      <c r="AW1076" s="10"/>
      <c r="AX1076" s="10"/>
      <c r="AY1076" s="10"/>
      <c r="AZ1076" s="10"/>
      <c r="BA1076" s="10"/>
      <c r="BB1076" s="10"/>
      <c r="BC1076" s="10"/>
      <c r="BD1076" s="10"/>
      <c r="BE1076" s="10"/>
      <c r="BF1076" s="10"/>
      <c r="BG1076" s="10"/>
      <c r="BH1076" s="10"/>
      <c r="BI1076" s="10"/>
      <c r="BJ1076" s="10"/>
      <c r="BK1076" s="10"/>
      <c r="BL1076" s="10"/>
      <c r="BM1076" s="10"/>
      <c r="BN1076" s="10"/>
      <c r="BO1076" s="10"/>
      <c r="BP1076" s="10"/>
      <c r="BQ1076" s="10"/>
      <c r="BR1076" s="10"/>
      <c r="BS1076" s="10"/>
      <c r="BT1076" s="10"/>
    </row>
    <row r="1077" spans="1:72" s="12" customFormat="1" ht="47.25" x14ac:dyDescent="0.25">
      <c r="A1077" s="50" t="s">
        <v>4597</v>
      </c>
      <c r="B1077" s="51" t="s">
        <v>4598</v>
      </c>
      <c r="C1077" s="51" t="s">
        <v>4599</v>
      </c>
      <c r="D1077" s="48" t="s">
        <v>5712</v>
      </c>
      <c r="E1077" s="46"/>
      <c r="F1077" s="45" t="s">
        <v>111</v>
      </c>
      <c r="G1077" s="47" t="s">
        <v>398</v>
      </c>
      <c r="H1077" s="47"/>
      <c r="I1077" s="50" t="s">
        <v>4584</v>
      </c>
      <c r="J1077" s="50" t="s">
        <v>2938</v>
      </c>
      <c r="K1077" s="43" t="s">
        <v>2582</v>
      </c>
      <c r="L1077" s="50" t="s">
        <v>4585</v>
      </c>
      <c r="M1077" s="52" t="s">
        <v>2599</v>
      </c>
      <c r="N1077" s="111" t="s">
        <v>466</v>
      </c>
      <c r="O1077" s="47" t="s">
        <v>4586</v>
      </c>
      <c r="P1077" s="51"/>
      <c r="Q1077" s="48" t="s">
        <v>115</v>
      </c>
      <c r="R1077" s="47" t="s">
        <v>468</v>
      </c>
      <c r="S1077" s="46">
        <v>2022</v>
      </c>
      <c r="T1077" s="114">
        <v>677.05000000000007</v>
      </c>
      <c r="U1077" s="49">
        <f t="shared" si="196"/>
        <v>0</v>
      </c>
      <c r="V1077" s="173">
        <f t="shared" si="197"/>
        <v>0</v>
      </c>
      <c r="W1077" s="11"/>
      <c r="X1077" s="11"/>
      <c r="Y1077" s="11"/>
      <c r="Z1077" s="11"/>
      <c r="AA1077" s="11"/>
      <c r="AB1077" s="10"/>
      <c r="AC1077" s="10"/>
      <c r="AD1077" s="10"/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  <c r="AV1077" s="10"/>
      <c r="AW1077" s="10"/>
      <c r="AX1077" s="10"/>
      <c r="AY1077" s="10"/>
      <c r="AZ1077" s="10"/>
      <c r="BA1077" s="10"/>
      <c r="BB1077" s="10"/>
      <c r="BC1077" s="10"/>
      <c r="BD1077" s="10"/>
      <c r="BE1077" s="10"/>
      <c r="BF1077" s="10"/>
      <c r="BG1077" s="10"/>
      <c r="BH1077" s="10"/>
      <c r="BI1077" s="10"/>
      <c r="BJ1077" s="10"/>
      <c r="BK1077" s="10"/>
      <c r="BL1077" s="10"/>
      <c r="BM1077" s="10"/>
      <c r="BN1077" s="10"/>
      <c r="BO1077" s="10"/>
      <c r="BP1077" s="10"/>
      <c r="BQ1077" s="10"/>
      <c r="BR1077" s="10"/>
      <c r="BS1077" s="10"/>
      <c r="BT1077" s="10"/>
    </row>
    <row r="1078" spans="1:72" s="12" customFormat="1" ht="47.25" x14ac:dyDescent="0.25">
      <c r="A1078" s="50" t="s">
        <v>4597</v>
      </c>
      <c r="B1078" s="51" t="s">
        <v>4600</v>
      </c>
      <c r="C1078" s="51" t="s">
        <v>4601</v>
      </c>
      <c r="D1078" s="48" t="s">
        <v>5712</v>
      </c>
      <c r="E1078" s="46"/>
      <c r="F1078" s="45" t="s">
        <v>111</v>
      </c>
      <c r="G1078" s="47" t="s">
        <v>398</v>
      </c>
      <c r="H1078" s="47"/>
      <c r="I1078" s="50" t="s">
        <v>4584</v>
      </c>
      <c r="J1078" s="50" t="s">
        <v>2938</v>
      </c>
      <c r="K1078" s="43" t="s">
        <v>2582</v>
      </c>
      <c r="L1078" s="50" t="s">
        <v>4585</v>
      </c>
      <c r="M1078" s="52" t="s">
        <v>2600</v>
      </c>
      <c r="N1078" s="111" t="s">
        <v>466</v>
      </c>
      <c r="O1078" s="47" t="s">
        <v>4586</v>
      </c>
      <c r="P1078" s="51"/>
      <c r="Q1078" s="48" t="s">
        <v>115</v>
      </c>
      <c r="R1078" s="47" t="s">
        <v>468</v>
      </c>
      <c r="S1078" s="46">
        <v>2022</v>
      </c>
      <c r="T1078" s="114">
        <v>677.05000000000007</v>
      </c>
      <c r="U1078" s="49">
        <f t="shared" si="196"/>
        <v>0</v>
      </c>
      <c r="V1078" s="173">
        <f t="shared" si="197"/>
        <v>0</v>
      </c>
      <c r="W1078" s="11"/>
      <c r="X1078" s="11"/>
      <c r="Y1078" s="11"/>
      <c r="Z1078" s="11"/>
      <c r="AA1078" s="11"/>
      <c r="AB1078" s="10"/>
      <c r="AC1078" s="10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  <c r="AV1078" s="10"/>
      <c r="AW1078" s="10"/>
      <c r="AX1078" s="10"/>
      <c r="AY1078" s="10"/>
      <c r="AZ1078" s="10"/>
      <c r="BA1078" s="10"/>
      <c r="BB1078" s="10"/>
      <c r="BC1078" s="10"/>
      <c r="BD1078" s="10"/>
      <c r="BE1078" s="10"/>
      <c r="BF1078" s="10"/>
      <c r="BG1078" s="10"/>
      <c r="BH1078" s="10"/>
      <c r="BI1078" s="10"/>
      <c r="BJ1078" s="10"/>
      <c r="BK1078" s="10"/>
      <c r="BL1078" s="10"/>
      <c r="BM1078" s="10"/>
      <c r="BN1078" s="10"/>
      <c r="BO1078" s="10"/>
      <c r="BP1078" s="10"/>
      <c r="BQ1078" s="10"/>
      <c r="BR1078" s="10"/>
      <c r="BS1078" s="10"/>
      <c r="BT1078" s="10"/>
    </row>
    <row r="1079" spans="1:72" s="12" customFormat="1" ht="99" customHeight="1" x14ac:dyDescent="0.25">
      <c r="A1079" s="50" t="s">
        <v>4605</v>
      </c>
      <c r="B1079" s="51" t="s">
        <v>4606</v>
      </c>
      <c r="C1079" s="46" t="s">
        <v>4607</v>
      </c>
      <c r="D1079" s="48" t="s">
        <v>5712</v>
      </c>
      <c r="E1079" s="46"/>
      <c r="F1079" s="45" t="s">
        <v>111</v>
      </c>
      <c r="G1079" s="47" t="s">
        <v>398</v>
      </c>
      <c r="H1079" s="47"/>
      <c r="I1079" s="52" t="s">
        <v>4602</v>
      </c>
      <c r="J1079" s="52" t="s">
        <v>2938</v>
      </c>
      <c r="K1079" s="43" t="s">
        <v>2573</v>
      </c>
      <c r="L1079" s="52" t="s">
        <v>4603</v>
      </c>
      <c r="M1079" s="52" t="s">
        <v>4608</v>
      </c>
      <c r="N1079" s="111" t="s">
        <v>466</v>
      </c>
      <c r="O1079" s="47" t="s">
        <v>4604</v>
      </c>
      <c r="P1079" s="51"/>
      <c r="Q1079" s="48" t="s">
        <v>115</v>
      </c>
      <c r="R1079" s="47" t="s">
        <v>468</v>
      </c>
      <c r="S1079" s="46">
        <v>2022</v>
      </c>
      <c r="T1079" s="114">
        <v>596.20000000000005</v>
      </c>
      <c r="U1079" s="49">
        <f t="shared" si="196"/>
        <v>0</v>
      </c>
      <c r="V1079" s="173">
        <f t="shared" si="197"/>
        <v>0</v>
      </c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  <c r="AV1079" s="10"/>
      <c r="AW1079" s="10"/>
      <c r="AX1079" s="10"/>
      <c r="AY1079" s="10"/>
      <c r="AZ1079" s="10"/>
      <c r="BA1079" s="10"/>
      <c r="BB1079" s="10"/>
      <c r="BC1079" s="10"/>
      <c r="BD1079" s="10"/>
      <c r="BE1079" s="10"/>
      <c r="BF1079" s="10"/>
      <c r="BG1079" s="10"/>
      <c r="BH1079" s="10"/>
      <c r="BI1079" s="10"/>
      <c r="BJ1079" s="10"/>
      <c r="BK1079" s="10"/>
      <c r="BL1079" s="10"/>
      <c r="BM1079" s="10"/>
      <c r="BN1079" s="10"/>
      <c r="BO1079" s="10"/>
      <c r="BP1079" s="10"/>
      <c r="BQ1079" s="10"/>
      <c r="BR1079" s="10"/>
      <c r="BS1079" s="10"/>
      <c r="BT1079" s="10"/>
    </row>
    <row r="1080" spans="1:72" s="12" customFormat="1" ht="99" customHeight="1" x14ac:dyDescent="0.25">
      <c r="A1080" s="50" t="s">
        <v>4605</v>
      </c>
      <c r="B1080" s="51" t="s">
        <v>4609</v>
      </c>
      <c r="C1080" s="46" t="s">
        <v>4610</v>
      </c>
      <c r="D1080" s="48" t="s">
        <v>5712</v>
      </c>
      <c r="E1080" s="46"/>
      <c r="F1080" s="45" t="s">
        <v>111</v>
      </c>
      <c r="G1080" s="47" t="s">
        <v>398</v>
      </c>
      <c r="H1080" s="47"/>
      <c r="I1080" s="52" t="s">
        <v>4602</v>
      </c>
      <c r="J1080" s="52" t="s">
        <v>2938</v>
      </c>
      <c r="K1080" s="43" t="s">
        <v>2573</v>
      </c>
      <c r="L1080" s="52" t="s">
        <v>4603</v>
      </c>
      <c r="M1080" s="52" t="s">
        <v>4611</v>
      </c>
      <c r="N1080" s="111" t="s">
        <v>466</v>
      </c>
      <c r="O1080" s="47" t="s">
        <v>4604</v>
      </c>
      <c r="P1080" s="51"/>
      <c r="Q1080" s="48" t="s">
        <v>115</v>
      </c>
      <c r="R1080" s="47" t="s">
        <v>468</v>
      </c>
      <c r="S1080" s="46">
        <v>2022</v>
      </c>
      <c r="T1080" s="114">
        <v>596.20000000000005</v>
      </c>
      <c r="U1080" s="49">
        <f t="shared" si="196"/>
        <v>0</v>
      </c>
      <c r="V1080" s="173">
        <f t="shared" si="197"/>
        <v>0</v>
      </c>
      <c r="W1080" s="10"/>
      <c r="X1080" s="10"/>
      <c r="Y1080" s="10"/>
      <c r="Z1080" s="10"/>
      <c r="AA1080" s="10"/>
      <c r="AB1080" s="10"/>
      <c r="AC1080" s="10"/>
      <c r="AD1080" s="10"/>
      <c r="AE1080" s="10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  <c r="AV1080" s="10"/>
      <c r="AW1080" s="10"/>
      <c r="AX1080" s="10"/>
      <c r="AY1080" s="10"/>
      <c r="AZ1080" s="10"/>
      <c r="BA1080" s="10"/>
      <c r="BB1080" s="10"/>
      <c r="BC1080" s="10"/>
      <c r="BD1080" s="10"/>
      <c r="BE1080" s="10"/>
      <c r="BF1080" s="10"/>
      <c r="BG1080" s="10"/>
      <c r="BH1080" s="10"/>
      <c r="BI1080" s="10"/>
      <c r="BJ1080" s="10"/>
      <c r="BK1080" s="10"/>
      <c r="BL1080" s="10"/>
      <c r="BM1080" s="10"/>
      <c r="BN1080" s="10"/>
      <c r="BO1080" s="10"/>
      <c r="BP1080" s="10"/>
      <c r="BQ1080" s="10"/>
      <c r="BR1080" s="10"/>
      <c r="BS1080" s="10"/>
      <c r="BT1080" s="10"/>
    </row>
    <row r="1081" spans="1:72" s="12" customFormat="1" ht="63" x14ac:dyDescent="0.25">
      <c r="A1081" s="50" t="s">
        <v>4612</v>
      </c>
      <c r="B1081" s="51" t="s">
        <v>4613</v>
      </c>
      <c r="C1081" s="46" t="s">
        <v>4614</v>
      </c>
      <c r="D1081" s="48" t="s">
        <v>5712</v>
      </c>
      <c r="E1081" s="46"/>
      <c r="F1081" s="45" t="s">
        <v>111</v>
      </c>
      <c r="G1081" s="47" t="s">
        <v>398</v>
      </c>
      <c r="H1081" s="47"/>
      <c r="I1081" s="52" t="s">
        <v>4615</v>
      </c>
      <c r="J1081" s="52" t="s">
        <v>2938</v>
      </c>
      <c r="K1081" s="43" t="s">
        <v>2578</v>
      </c>
      <c r="L1081" s="52" t="s">
        <v>4616</v>
      </c>
      <c r="M1081" s="52" t="s">
        <v>4617</v>
      </c>
      <c r="N1081" s="111" t="s">
        <v>466</v>
      </c>
      <c r="O1081" s="47" t="s">
        <v>4604</v>
      </c>
      <c r="P1081" s="51"/>
      <c r="Q1081" s="48" t="s">
        <v>115</v>
      </c>
      <c r="R1081" s="47" t="s">
        <v>468</v>
      </c>
      <c r="S1081" s="46">
        <v>2022</v>
      </c>
      <c r="T1081" s="114">
        <v>624.25</v>
      </c>
      <c r="U1081" s="49">
        <f t="shared" si="196"/>
        <v>0</v>
      </c>
      <c r="V1081" s="173">
        <f t="shared" si="197"/>
        <v>0</v>
      </c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  <c r="AV1081" s="10"/>
      <c r="AW1081" s="10"/>
      <c r="AX1081" s="10"/>
      <c r="AY1081" s="10"/>
      <c r="AZ1081" s="10"/>
      <c r="BA1081" s="10"/>
      <c r="BB1081" s="10"/>
      <c r="BC1081" s="10"/>
      <c r="BD1081" s="10"/>
      <c r="BE1081" s="10"/>
      <c r="BF1081" s="10"/>
      <c r="BG1081" s="10"/>
      <c r="BH1081" s="10"/>
      <c r="BI1081" s="10"/>
      <c r="BJ1081" s="10"/>
      <c r="BK1081" s="10"/>
      <c r="BL1081" s="10"/>
      <c r="BM1081" s="10"/>
      <c r="BN1081" s="10"/>
      <c r="BO1081" s="10"/>
      <c r="BP1081" s="10"/>
      <c r="BQ1081" s="10"/>
      <c r="BR1081" s="10"/>
      <c r="BS1081" s="10"/>
      <c r="BT1081" s="10"/>
    </row>
    <row r="1082" spans="1:72" s="12" customFormat="1" ht="63" x14ac:dyDescent="0.25">
      <c r="A1082" s="50" t="s">
        <v>4612</v>
      </c>
      <c r="B1082" s="51" t="s">
        <v>4618</v>
      </c>
      <c r="C1082" s="46" t="s">
        <v>4619</v>
      </c>
      <c r="D1082" s="48" t="s">
        <v>5712</v>
      </c>
      <c r="E1082" s="46"/>
      <c r="F1082" s="45" t="s">
        <v>111</v>
      </c>
      <c r="G1082" s="47" t="s">
        <v>398</v>
      </c>
      <c r="H1082" s="47"/>
      <c r="I1082" s="52" t="s">
        <v>4615</v>
      </c>
      <c r="J1082" s="52" t="s">
        <v>2938</v>
      </c>
      <c r="K1082" s="43" t="s">
        <v>2578</v>
      </c>
      <c r="L1082" s="52" t="s">
        <v>4616</v>
      </c>
      <c r="M1082" s="52" t="s">
        <v>4620</v>
      </c>
      <c r="N1082" s="111" t="s">
        <v>466</v>
      </c>
      <c r="O1082" s="47" t="s">
        <v>4604</v>
      </c>
      <c r="P1082" s="51"/>
      <c r="Q1082" s="48" t="s">
        <v>115</v>
      </c>
      <c r="R1082" s="47" t="s">
        <v>468</v>
      </c>
      <c r="S1082" s="46">
        <v>2022</v>
      </c>
      <c r="T1082" s="114">
        <v>624.25</v>
      </c>
      <c r="U1082" s="49">
        <f t="shared" si="196"/>
        <v>0</v>
      </c>
      <c r="V1082" s="173">
        <f t="shared" si="197"/>
        <v>0</v>
      </c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</row>
    <row r="1083" spans="1:72" s="12" customFormat="1" ht="96.75" customHeight="1" x14ac:dyDescent="0.25">
      <c r="A1083" s="50" t="s">
        <v>4621</v>
      </c>
      <c r="B1083" s="51" t="s">
        <v>4622</v>
      </c>
      <c r="C1083" s="46" t="s">
        <v>4623</v>
      </c>
      <c r="D1083" s="48" t="s">
        <v>5712</v>
      </c>
      <c r="E1083" s="46"/>
      <c r="F1083" s="45" t="s">
        <v>111</v>
      </c>
      <c r="G1083" s="47" t="s">
        <v>398</v>
      </c>
      <c r="H1083" s="47"/>
      <c r="I1083" s="52" t="s">
        <v>4602</v>
      </c>
      <c r="J1083" s="52" t="s">
        <v>2938</v>
      </c>
      <c r="K1083" s="43" t="s">
        <v>2582</v>
      </c>
      <c r="L1083" s="52" t="s">
        <v>4603</v>
      </c>
      <c r="M1083" s="52" t="s">
        <v>4624</v>
      </c>
      <c r="N1083" s="111" t="s">
        <v>466</v>
      </c>
      <c r="O1083" s="47" t="s">
        <v>4604</v>
      </c>
      <c r="P1083" s="51"/>
      <c r="Q1083" s="48" t="s">
        <v>115</v>
      </c>
      <c r="R1083" s="47" t="s">
        <v>468</v>
      </c>
      <c r="S1083" s="46">
        <v>2022</v>
      </c>
      <c r="T1083" s="114">
        <v>624.25</v>
      </c>
      <c r="U1083" s="49">
        <f t="shared" si="196"/>
        <v>0</v>
      </c>
      <c r="V1083" s="173">
        <f t="shared" si="197"/>
        <v>0</v>
      </c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  <c r="AW1083" s="10"/>
      <c r="AX1083" s="10"/>
      <c r="AY1083" s="10"/>
      <c r="AZ1083" s="10"/>
      <c r="BA1083" s="10"/>
      <c r="BB1083" s="10"/>
      <c r="BC1083" s="10"/>
      <c r="BD1083" s="10"/>
      <c r="BE1083" s="10"/>
      <c r="BF1083" s="10"/>
      <c r="BG1083" s="10"/>
      <c r="BH1083" s="10"/>
      <c r="BI1083" s="10"/>
      <c r="BJ1083" s="10"/>
      <c r="BK1083" s="10"/>
      <c r="BL1083" s="10"/>
      <c r="BM1083" s="10"/>
      <c r="BN1083" s="10"/>
      <c r="BO1083" s="10"/>
      <c r="BP1083" s="10"/>
      <c r="BQ1083" s="10"/>
      <c r="BR1083" s="10"/>
      <c r="BS1083" s="10"/>
      <c r="BT1083" s="10"/>
    </row>
    <row r="1084" spans="1:72" s="12" customFormat="1" ht="96.75" customHeight="1" x14ac:dyDescent="0.25">
      <c r="A1084" s="50" t="s">
        <v>4621</v>
      </c>
      <c r="B1084" s="51" t="s">
        <v>4625</v>
      </c>
      <c r="C1084" s="46" t="s">
        <v>4626</v>
      </c>
      <c r="D1084" s="48" t="s">
        <v>5712</v>
      </c>
      <c r="E1084" s="46"/>
      <c r="F1084" s="45" t="s">
        <v>111</v>
      </c>
      <c r="G1084" s="47" t="s">
        <v>398</v>
      </c>
      <c r="H1084" s="47"/>
      <c r="I1084" s="52" t="s">
        <v>4602</v>
      </c>
      <c r="J1084" s="52" t="s">
        <v>2938</v>
      </c>
      <c r="K1084" s="43" t="s">
        <v>2582</v>
      </c>
      <c r="L1084" s="52" t="s">
        <v>4603</v>
      </c>
      <c r="M1084" s="52" t="s">
        <v>4627</v>
      </c>
      <c r="N1084" s="111" t="s">
        <v>466</v>
      </c>
      <c r="O1084" s="47" t="s">
        <v>4604</v>
      </c>
      <c r="P1084" s="51"/>
      <c r="Q1084" s="48" t="s">
        <v>115</v>
      </c>
      <c r="R1084" s="47" t="s">
        <v>468</v>
      </c>
      <c r="S1084" s="46">
        <v>2022</v>
      </c>
      <c r="T1084" s="114">
        <v>624.25</v>
      </c>
      <c r="U1084" s="49">
        <f t="shared" si="196"/>
        <v>0</v>
      </c>
      <c r="V1084" s="173">
        <f t="shared" si="197"/>
        <v>0</v>
      </c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  <c r="BI1084" s="10"/>
      <c r="BJ1084" s="10"/>
      <c r="BK1084" s="10"/>
      <c r="BL1084" s="10"/>
      <c r="BM1084" s="10"/>
      <c r="BN1084" s="10"/>
      <c r="BO1084" s="10"/>
      <c r="BP1084" s="10"/>
      <c r="BQ1084" s="10"/>
      <c r="BR1084" s="10"/>
      <c r="BS1084" s="10"/>
      <c r="BT1084" s="10"/>
    </row>
    <row r="1085" spans="1:72" x14ac:dyDescent="0.25">
      <c r="A1085" s="81" t="s">
        <v>4628</v>
      </c>
      <c r="B1085" s="84"/>
      <c r="C1085" s="85"/>
      <c r="D1085" s="84"/>
      <c r="E1085" s="85"/>
      <c r="F1085" s="86"/>
      <c r="G1085" s="87"/>
      <c r="H1085" s="87"/>
      <c r="I1085" s="58"/>
      <c r="J1085" s="58"/>
      <c r="K1085" s="57"/>
      <c r="L1085" s="88"/>
      <c r="M1085" s="88"/>
      <c r="N1085" s="88"/>
      <c r="O1085" s="89"/>
      <c r="P1085" s="90"/>
      <c r="Q1085" s="89"/>
      <c r="R1085" s="89"/>
      <c r="S1085" s="89"/>
      <c r="T1085" s="89"/>
      <c r="U1085" s="62"/>
      <c r="V1085" s="177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</row>
    <row r="1086" spans="1:72" x14ac:dyDescent="0.25">
      <c r="A1086" s="63" t="s">
        <v>4629</v>
      </c>
      <c r="B1086" s="64"/>
      <c r="C1086" s="65"/>
      <c r="D1086" s="64"/>
      <c r="E1086" s="65"/>
      <c r="F1086" s="66"/>
      <c r="G1086" s="67"/>
      <c r="H1086" s="67"/>
      <c r="I1086" s="69"/>
      <c r="J1086" s="69"/>
      <c r="K1086" s="70"/>
      <c r="L1086" s="71"/>
      <c r="M1086" s="71"/>
      <c r="N1086" s="71"/>
      <c r="O1086" s="72"/>
      <c r="P1086" s="73"/>
      <c r="Q1086" s="72"/>
      <c r="R1086" s="74"/>
      <c r="S1086" s="74"/>
      <c r="T1086" s="74"/>
      <c r="U1086" s="75"/>
      <c r="V1086" s="178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  <c r="BI1086" s="10"/>
      <c r="BJ1086" s="10"/>
      <c r="BK1086" s="10"/>
      <c r="BL1086" s="10"/>
      <c r="BM1086" s="10"/>
      <c r="BN1086" s="10"/>
      <c r="BO1086" s="10"/>
      <c r="BP1086" s="10"/>
      <c r="BQ1086" s="10"/>
      <c r="BR1086" s="10"/>
      <c r="BS1086" s="10"/>
      <c r="BT1086" s="10"/>
    </row>
    <row r="1087" spans="1:72" s="12" customFormat="1" ht="78.75" x14ac:dyDescent="0.25">
      <c r="A1087" s="50" t="s">
        <v>4633</v>
      </c>
      <c r="B1087" s="45" t="s">
        <v>4634</v>
      </c>
      <c r="C1087" s="46" t="s">
        <v>4635</v>
      </c>
      <c r="D1087" s="48" t="s">
        <v>5712</v>
      </c>
      <c r="E1087" s="46"/>
      <c r="F1087" s="45" t="s">
        <v>111</v>
      </c>
      <c r="G1087" s="47" t="s">
        <v>113</v>
      </c>
      <c r="H1087" s="47"/>
      <c r="I1087" s="50" t="s">
        <v>4630</v>
      </c>
      <c r="J1087" s="50" t="s">
        <v>9</v>
      </c>
      <c r="K1087" s="43" t="s">
        <v>2573</v>
      </c>
      <c r="L1087" s="50" t="s">
        <v>4631</v>
      </c>
      <c r="M1087" s="52" t="s">
        <v>2619</v>
      </c>
      <c r="N1087" s="111" t="s">
        <v>466</v>
      </c>
      <c r="O1087" s="51" t="s">
        <v>4632</v>
      </c>
      <c r="P1087" s="51"/>
      <c r="Q1087" s="48" t="s">
        <v>9</v>
      </c>
      <c r="R1087" s="47" t="s">
        <v>468</v>
      </c>
      <c r="S1087" s="44">
        <v>2022</v>
      </c>
      <c r="T1087" s="114">
        <v>851.40000000000009</v>
      </c>
      <c r="U1087" s="49">
        <f t="shared" ref="U1087:U1107" si="198">SUM(W1087:BT1087)</f>
        <v>0</v>
      </c>
      <c r="V1087" s="173">
        <f t="shared" ref="V1087:V1097" si="199">T1087*U1087</f>
        <v>0</v>
      </c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  <c r="AV1087" s="10"/>
      <c r="AW1087" s="10"/>
      <c r="AX1087" s="10"/>
      <c r="AY1087" s="10"/>
      <c r="AZ1087" s="10"/>
      <c r="BA1087" s="10"/>
      <c r="BB1087" s="10"/>
      <c r="BC1087" s="10"/>
      <c r="BD1087" s="10"/>
      <c r="BE1087" s="10"/>
      <c r="BF1087" s="10"/>
      <c r="BG1087" s="10"/>
      <c r="BH1087" s="10"/>
      <c r="BI1087" s="10"/>
      <c r="BJ1087" s="10"/>
      <c r="BK1087" s="10"/>
      <c r="BL1087" s="10"/>
      <c r="BM1087" s="10"/>
      <c r="BN1087" s="10"/>
      <c r="BO1087" s="10"/>
      <c r="BP1087" s="10"/>
      <c r="BQ1087" s="10"/>
      <c r="BR1087" s="10"/>
      <c r="BS1087" s="10"/>
      <c r="BT1087" s="10"/>
    </row>
    <row r="1088" spans="1:72" s="12" customFormat="1" ht="78.75" x14ac:dyDescent="0.25">
      <c r="A1088" s="50" t="s">
        <v>4636</v>
      </c>
      <c r="B1088" s="51" t="s">
        <v>4637</v>
      </c>
      <c r="C1088" s="46" t="s">
        <v>4638</v>
      </c>
      <c r="D1088" s="48" t="s">
        <v>5712</v>
      </c>
      <c r="E1088" s="46"/>
      <c r="F1088" s="45" t="s">
        <v>111</v>
      </c>
      <c r="G1088" s="47" t="s">
        <v>113</v>
      </c>
      <c r="H1088" s="47"/>
      <c r="I1088" s="50" t="s">
        <v>4630</v>
      </c>
      <c r="J1088" s="50" t="s">
        <v>9</v>
      </c>
      <c r="K1088" s="43" t="s">
        <v>2578</v>
      </c>
      <c r="L1088" s="50" t="s">
        <v>4631</v>
      </c>
      <c r="M1088" s="52" t="s">
        <v>2621</v>
      </c>
      <c r="N1088" s="111" t="s">
        <v>466</v>
      </c>
      <c r="O1088" s="51" t="s">
        <v>4632</v>
      </c>
      <c r="P1088" s="51"/>
      <c r="Q1088" s="48" t="s">
        <v>9</v>
      </c>
      <c r="R1088" s="47" t="s">
        <v>468</v>
      </c>
      <c r="S1088" s="46">
        <v>2022</v>
      </c>
      <c r="T1088" s="114">
        <v>851.40000000000009</v>
      </c>
      <c r="U1088" s="49">
        <f t="shared" si="198"/>
        <v>0</v>
      </c>
      <c r="V1088" s="173">
        <f t="shared" si="199"/>
        <v>0</v>
      </c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0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  <c r="AV1088" s="10"/>
      <c r="AW1088" s="10"/>
      <c r="AX1088" s="10"/>
      <c r="AY1088" s="10"/>
      <c r="AZ1088" s="10"/>
      <c r="BA1088" s="10"/>
      <c r="BB1088" s="10"/>
      <c r="BC1088" s="10"/>
      <c r="BD1088" s="10"/>
      <c r="BE1088" s="10"/>
      <c r="BF1088" s="10"/>
      <c r="BG1088" s="10"/>
      <c r="BH1088" s="10"/>
      <c r="BI1088" s="10"/>
      <c r="BJ1088" s="10"/>
      <c r="BK1088" s="10"/>
      <c r="BL1088" s="10"/>
      <c r="BM1088" s="10"/>
      <c r="BN1088" s="10"/>
      <c r="BO1088" s="10"/>
      <c r="BP1088" s="10"/>
      <c r="BQ1088" s="10"/>
      <c r="BR1088" s="10"/>
      <c r="BS1088" s="10"/>
      <c r="BT1088" s="10"/>
    </row>
    <row r="1089" spans="1:72" s="12" customFormat="1" ht="78.75" x14ac:dyDescent="0.25">
      <c r="A1089" s="50" t="s">
        <v>4639</v>
      </c>
      <c r="B1089" s="45" t="s">
        <v>4640</v>
      </c>
      <c r="C1089" s="46" t="s">
        <v>4641</v>
      </c>
      <c r="D1089" s="48" t="s">
        <v>5712</v>
      </c>
      <c r="E1089" s="46"/>
      <c r="F1089" s="45" t="s">
        <v>111</v>
      </c>
      <c r="G1089" s="47" t="s">
        <v>113</v>
      </c>
      <c r="H1089" s="47"/>
      <c r="I1089" s="50" t="s">
        <v>4630</v>
      </c>
      <c r="J1089" s="50" t="s">
        <v>9</v>
      </c>
      <c r="K1089" s="43" t="s">
        <v>2582</v>
      </c>
      <c r="L1089" s="50" t="s">
        <v>4631</v>
      </c>
      <c r="M1089" s="52" t="s">
        <v>2623</v>
      </c>
      <c r="N1089" s="111" t="s">
        <v>466</v>
      </c>
      <c r="O1089" s="51" t="s">
        <v>4632</v>
      </c>
      <c r="P1089" s="51"/>
      <c r="Q1089" s="48" t="s">
        <v>9</v>
      </c>
      <c r="R1089" s="47" t="s">
        <v>468</v>
      </c>
      <c r="S1089" s="46">
        <v>2022</v>
      </c>
      <c r="T1089" s="114">
        <v>851.40000000000009</v>
      </c>
      <c r="U1089" s="49">
        <f t="shared" si="198"/>
        <v>0</v>
      </c>
      <c r="V1089" s="173">
        <f t="shared" si="199"/>
        <v>0</v>
      </c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  <c r="AV1089" s="10"/>
      <c r="AW1089" s="10"/>
      <c r="AX1089" s="10"/>
      <c r="AY1089" s="10"/>
      <c r="AZ1089" s="10"/>
      <c r="BA1089" s="10"/>
      <c r="BB1089" s="10"/>
      <c r="BC1089" s="10"/>
      <c r="BD1089" s="10"/>
      <c r="BE1089" s="10"/>
      <c r="BF1089" s="10"/>
      <c r="BG1089" s="10"/>
      <c r="BH1089" s="10"/>
      <c r="BI1089" s="10"/>
      <c r="BJ1089" s="10"/>
      <c r="BK1089" s="10"/>
      <c r="BL1089" s="10"/>
      <c r="BM1089" s="10"/>
      <c r="BN1089" s="10"/>
      <c r="BO1089" s="10"/>
      <c r="BP1089" s="10"/>
      <c r="BQ1089" s="10"/>
      <c r="BR1089" s="10"/>
      <c r="BS1089" s="10"/>
      <c r="BT1089" s="10"/>
    </row>
    <row r="1090" spans="1:72" s="12" customFormat="1" ht="63" x14ac:dyDescent="0.25">
      <c r="A1090" s="50" t="s">
        <v>4642</v>
      </c>
      <c r="B1090" s="51" t="s">
        <v>4643</v>
      </c>
      <c r="C1090" s="46" t="s">
        <v>1927</v>
      </c>
      <c r="D1090" s="48" t="s">
        <v>5712</v>
      </c>
      <c r="E1090" s="46"/>
      <c r="F1090" s="45" t="s">
        <v>111</v>
      </c>
      <c r="G1090" s="47" t="s">
        <v>113</v>
      </c>
      <c r="H1090" s="47"/>
      <c r="I1090" s="50" t="s">
        <v>2382</v>
      </c>
      <c r="J1090" s="50" t="s">
        <v>9</v>
      </c>
      <c r="K1090" s="43" t="s">
        <v>2573</v>
      </c>
      <c r="L1090" s="50" t="s">
        <v>10</v>
      </c>
      <c r="M1090" s="52" t="s">
        <v>2619</v>
      </c>
      <c r="N1090" s="111" t="s">
        <v>466</v>
      </c>
      <c r="O1090" s="51" t="s">
        <v>28</v>
      </c>
      <c r="P1090" s="51"/>
      <c r="Q1090" s="48" t="s">
        <v>9</v>
      </c>
      <c r="R1090" s="47" t="s">
        <v>468</v>
      </c>
      <c r="S1090" s="44">
        <v>2023</v>
      </c>
      <c r="T1090" s="114">
        <v>1122.5500000000002</v>
      </c>
      <c r="U1090" s="49">
        <f t="shared" si="198"/>
        <v>0</v>
      </c>
      <c r="V1090" s="173">
        <f t="shared" si="199"/>
        <v>0</v>
      </c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  <c r="AV1090" s="10"/>
      <c r="AW1090" s="10"/>
      <c r="AX1090" s="10"/>
      <c r="AY1090" s="10"/>
      <c r="AZ1090" s="10"/>
      <c r="BA1090" s="10"/>
      <c r="BB1090" s="10"/>
      <c r="BC1090" s="10"/>
      <c r="BD1090" s="10"/>
      <c r="BE1090" s="10"/>
      <c r="BF1090" s="10"/>
      <c r="BG1090" s="10"/>
      <c r="BH1090" s="10"/>
      <c r="BI1090" s="10"/>
      <c r="BJ1090" s="10"/>
      <c r="BK1090" s="10"/>
      <c r="BL1090" s="10"/>
      <c r="BM1090" s="10"/>
      <c r="BN1090" s="10"/>
      <c r="BO1090" s="10"/>
      <c r="BP1090" s="10"/>
      <c r="BQ1090" s="10"/>
      <c r="BR1090" s="10"/>
      <c r="BS1090" s="10"/>
      <c r="BT1090" s="10"/>
    </row>
    <row r="1091" spans="1:72" s="12" customFormat="1" ht="63" x14ac:dyDescent="0.25">
      <c r="A1091" s="50" t="s">
        <v>4644</v>
      </c>
      <c r="B1091" s="51" t="s">
        <v>4645</v>
      </c>
      <c r="C1091" s="46" t="s">
        <v>1928</v>
      </c>
      <c r="D1091" s="48" t="s">
        <v>5712</v>
      </c>
      <c r="E1091" s="46"/>
      <c r="F1091" s="45" t="s">
        <v>111</v>
      </c>
      <c r="G1091" s="47" t="s">
        <v>113</v>
      </c>
      <c r="H1091" s="47"/>
      <c r="I1091" s="50" t="s">
        <v>2382</v>
      </c>
      <c r="J1091" s="50" t="s">
        <v>9</v>
      </c>
      <c r="K1091" s="43" t="s">
        <v>2578</v>
      </c>
      <c r="L1091" s="50" t="s">
        <v>10</v>
      </c>
      <c r="M1091" s="52" t="s">
        <v>2621</v>
      </c>
      <c r="N1091" s="111" t="s">
        <v>466</v>
      </c>
      <c r="O1091" s="51" t="s">
        <v>28</v>
      </c>
      <c r="P1091" s="51"/>
      <c r="Q1091" s="48" t="s">
        <v>9</v>
      </c>
      <c r="R1091" s="47" t="s">
        <v>468</v>
      </c>
      <c r="S1091" s="44">
        <v>2023</v>
      </c>
      <c r="T1091" s="114">
        <v>1122.5500000000002</v>
      </c>
      <c r="U1091" s="49">
        <f t="shared" si="198"/>
        <v>0</v>
      </c>
      <c r="V1091" s="173">
        <f t="shared" si="199"/>
        <v>0</v>
      </c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  <c r="AV1091" s="10"/>
      <c r="AW1091" s="10"/>
      <c r="AX1091" s="10"/>
      <c r="AY1091" s="10"/>
      <c r="AZ1091" s="10"/>
      <c r="BA1091" s="10"/>
      <c r="BB1091" s="10"/>
      <c r="BC1091" s="10"/>
      <c r="BD1091" s="10"/>
      <c r="BE1091" s="10"/>
      <c r="BF1091" s="10"/>
      <c r="BG1091" s="10"/>
      <c r="BH1091" s="10"/>
      <c r="BI1091" s="10"/>
      <c r="BJ1091" s="10"/>
      <c r="BK1091" s="10"/>
      <c r="BL1091" s="10"/>
      <c r="BM1091" s="10"/>
      <c r="BN1091" s="10"/>
      <c r="BO1091" s="10"/>
      <c r="BP1091" s="10"/>
      <c r="BQ1091" s="10"/>
      <c r="BR1091" s="10"/>
      <c r="BS1091" s="10"/>
      <c r="BT1091" s="10"/>
    </row>
    <row r="1092" spans="1:72" s="12" customFormat="1" ht="63" x14ac:dyDescent="0.25">
      <c r="A1092" s="50" t="s">
        <v>4646</v>
      </c>
      <c r="B1092" s="51" t="s">
        <v>4647</v>
      </c>
      <c r="C1092" s="46" t="s">
        <v>1929</v>
      </c>
      <c r="D1092" s="48" t="s">
        <v>5712</v>
      </c>
      <c r="E1092" s="46"/>
      <c r="F1092" s="45" t="s">
        <v>111</v>
      </c>
      <c r="G1092" s="47" t="s">
        <v>113</v>
      </c>
      <c r="H1092" s="47"/>
      <c r="I1092" s="50" t="s">
        <v>2382</v>
      </c>
      <c r="J1092" s="50" t="s">
        <v>9</v>
      </c>
      <c r="K1092" s="43" t="s">
        <v>2582</v>
      </c>
      <c r="L1092" s="50" t="s">
        <v>10</v>
      </c>
      <c r="M1092" s="52" t="s">
        <v>2623</v>
      </c>
      <c r="N1092" s="111" t="s">
        <v>466</v>
      </c>
      <c r="O1092" s="51" t="s">
        <v>28</v>
      </c>
      <c r="P1092" s="51"/>
      <c r="Q1092" s="48" t="s">
        <v>9</v>
      </c>
      <c r="R1092" s="47" t="s">
        <v>468</v>
      </c>
      <c r="S1092" s="44">
        <v>2023</v>
      </c>
      <c r="T1092" s="114">
        <v>1122.5500000000002</v>
      </c>
      <c r="U1092" s="49">
        <f t="shared" si="198"/>
        <v>0</v>
      </c>
      <c r="V1092" s="173">
        <f t="shared" si="199"/>
        <v>0</v>
      </c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  <c r="AV1092" s="10"/>
      <c r="AW1092" s="10"/>
      <c r="AX1092" s="10"/>
      <c r="AY1092" s="10"/>
      <c r="AZ1092" s="10"/>
      <c r="BA1092" s="10"/>
      <c r="BB1092" s="10"/>
      <c r="BC1092" s="10"/>
      <c r="BD1092" s="10"/>
      <c r="BE1092" s="10"/>
      <c r="BF1092" s="10"/>
      <c r="BG1092" s="10"/>
      <c r="BH1092" s="10"/>
      <c r="BI1092" s="10"/>
      <c r="BJ1092" s="10"/>
      <c r="BK1092" s="10"/>
      <c r="BL1092" s="10"/>
      <c r="BM1092" s="10"/>
      <c r="BN1092" s="10"/>
      <c r="BO1092" s="10"/>
      <c r="BP1092" s="10"/>
      <c r="BQ1092" s="10"/>
      <c r="BR1092" s="10"/>
      <c r="BS1092" s="10"/>
      <c r="BT1092" s="10"/>
    </row>
    <row r="1093" spans="1:72" s="12" customFormat="1" ht="47.25" x14ac:dyDescent="0.25">
      <c r="A1093" s="50" t="s">
        <v>4649</v>
      </c>
      <c r="B1093" s="51" t="s">
        <v>4650</v>
      </c>
      <c r="C1093" s="51" t="s">
        <v>4651</v>
      </c>
      <c r="D1093" s="48" t="s">
        <v>5712</v>
      </c>
      <c r="E1093" s="46"/>
      <c r="F1093" s="45" t="s">
        <v>111</v>
      </c>
      <c r="G1093" s="47" t="s">
        <v>113</v>
      </c>
      <c r="H1093" s="47"/>
      <c r="I1093" s="50" t="s">
        <v>4652</v>
      </c>
      <c r="J1093" s="50" t="s">
        <v>9</v>
      </c>
      <c r="K1093" s="43" t="s">
        <v>2573</v>
      </c>
      <c r="L1093" s="121" t="s">
        <v>4653</v>
      </c>
      <c r="M1093" s="52" t="s">
        <v>2619</v>
      </c>
      <c r="N1093" s="111" t="s">
        <v>466</v>
      </c>
      <c r="O1093" s="47" t="s">
        <v>4648</v>
      </c>
      <c r="P1093" s="51"/>
      <c r="Q1093" s="48" t="s">
        <v>9</v>
      </c>
      <c r="R1093" s="47" t="s">
        <v>468</v>
      </c>
      <c r="S1093" s="44">
        <v>2022</v>
      </c>
      <c r="T1093" s="114">
        <v>861.30000000000007</v>
      </c>
      <c r="U1093" s="49">
        <f t="shared" si="198"/>
        <v>0</v>
      </c>
      <c r="V1093" s="173">
        <f t="shared" si="199"/>
        <v>0</v>
      </c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  <c r="AV1093" s="10"/>
      <c r="AW1093" s="10"/>
      <c r="AX1093" s="10"/>
      <c r="AY1093" s="10"/>
      <c r="AZ1093" s="10"/>
      <c r="BA1093" s="10"/>
      <c r="BB1093" s="10"/>
      <c r="BC1093" s="10"/>
      <c r="BD1093" s="10"/>
      <c r="BE1093" s="10"/>
      <c r="BF1093" s="10"/>
      <c r="BG1093" s="10"/>
      <c r="BH1093" s="10"/>
      <c r="BI1093" s="10"/>
      <c r="BJ1093" s="10"/>
      <c r="BK1093" s="10"/>
      <c r="BL1093" s="10"/>
      <c r="BM1093" s="10"/>
      <c r="BN1093" s="10"/>
      <c r="BO1093" s="10"/>
      <c r="BP1093" s="10"/>
      <c r="BQ1093" s="10"/>
      <c r="BR1093" s="10"/>
      <c r="BS1093" s="10"/>
      <c r="BT1093" s="10"/>
    </row>
    <row r="1094" spans="1:72" s="12" customFormat="1" ht="47.25" x14ac:dyDescent="0.25">
      <c r="A1094" s="50" t="s">
        <v>4654</v>
      </c>
      <c r="B1094" s="51" t="s">
        <v>4655</v>
      </c>
      <c r="C1094" s="51" t="s">
        <v>4656</v>
      </c>
      <c r="D1094" s="48" t="s">
        <v>5712</v>
      </c>
      <c r="E1094" s="46"/>
      <c r="F1094" s="45" t="s">
        <v>111</v>
      </c>
      <c r="G1094" s="47" t="s">
        <v>113</v>
      </c>
      <c r="H1094" s="47"/>
      <c r="I1094" s="50" t="s">
        <v>4652</v>
      </c>
      <c r="J1094" s="50" t="s">
        <v>9</v>
      </c>
      <c r="K1094" s="43" t="s">
        <v>2578</v>
      </c>
      <c r="L1094" s="121" t="s">
        <v>4653</v>
      </c>
      <c r="M1094" s="52" t="s">
        <v>2621</v>
      </c>
      <c r="N1094" s="111" t="s">
        <v>466</v>
      </c>
      <c r="O1094" s="47" t="s">
        <v>4648</v>
      </c>
      <c r="P1094" s="51"/>
      <c r="Q1094" s="48" t="s">
        <v>9</v>
      </c>
      <c r="R1094" s="47" t="s">
        <v>468</v>
      </c>
      <c r="S1094" s="44">
        <v>2023</v>
      </c>
      <c r="T1094" s="114">
        <v>861.30000000000007</v>
      </c>
      <c r="U1094" s="49">
        <f t="shared" si="198"/>
        <v>0</v>
      </c>
      <c r="V1094" s="173">
        <f t="shared" si="199"/>
        <v>0</v>
      </c>
      <c r="W1094" s="10"/>
      <c r="X1094" s="10"/>
      <c r="Y1094" s="10"/>
      <c r="Z1094" s="10"/>
      <c r="AA1094" s="10"/>
      <c r="AB1094" s="10"/>
      <c r="AC1094" s="10"/>
      <c r="AD1094" s="10"/>
      <c r="AE1094" s="10"/>
      <c r="AF1094" s="10"/>
      <c r="AG1094" s="10"/>
      <c r="AH1094" s="10"/>
      <c r="AI1094" s="10"/>
      <c r="AJ1094" s="10"/>
      <c r="AK1094" s="10"/>
      <c r="AL1094" s="10"/>
      <c r="AM1094" s="10"/>
      <c r="AN1094" s="10"/>
      <c r="AO1094" s="10"/>
      <c r="AP1094" s="10"/>
      <c r="AQ1094" s="10"/>
      <c r="AR1094" s="10"/>
      <c r="AS1094" s="10"/>
      <c r="AT1094" s="10"/>
      <c r="AU1094" s="10"/>
      <c r="AV1094" s="10"/>
      <c r="AW1094" s="10"/>
      <c r="AX1094" s="10"/>
      <c r="AY1094" s="10"/>
      <c r="AZ1094" s="10"/>
      <c r="BA1094" s="10"/>
      <c r="BB1094" s="10"/>
      <c r="BC1094" s="10"/>
      <c r="BD1094" s="10"/>
      <c r="BE1094" s="10"/>
      <c r="BF1094" s="10"/>
      <c r="BG1094" s="10"/>
      <c r="BH1094" s="10"/>
      <c r="BI1094" s="10"/>
      <c r="BJ1094" s="10"/>
      <c r="BK1094" s="10"/>
      <c r="BL1094" s="10"/>
      <c r="BM1094" s="10"/>
      <c r="BN1094" s="10"/>
      <c r="BO1094" s="10"/>
      <c r="BP1094" s="10"/>
      <c r="BQ1094" s="10"/>
      <c r="BR1094" s="10"/>
      <c r="BS1094" s="10"/>
      <c r="BT1094" s="10"/>
    </row>
    <row r="1095" spans="1:72" s="12" customFormat="1" ht="78.75" x14ac:dyDescent="0.25">
      <c r="A1095" s="50" t="s">
        <v>4657</v>
      </c>
      <c r="B1095" s="51" t="s">
        <v>4658</v>
      </c>
      <c r="C1095" s="51" t="s">
        <v>4659</v>
      </c>
      <c r="D1095" s="48" t="s">
        <v>5712</v>
      </c>
      <c r="E1095" s="46"/>
      <c r="F1095" s="45" t="s">
        <v>111</v>
      </c>
      <c r="G1095" s="47" t="s">
        <v>113</v>
      </c>
      <c r="H1095" s="47"/>
      <c r="I1095" s="50" t="s">
        <v>4660</v>
      </c>
      <c r="J1095" s="50" t="s">
        <v>9</v>
      </c>
      <c r="K1095" s="43" t="s">
        <v>2582</v>
      </c>
      <c r="L1095" s="121" t="s">
        <v>4660</v>
      </c>
      <c r="M1095" s="52" t="s">
        <v>2623</v>
      </c>
      <c r="N1095" s="111" t="s">
        <v>466</v>
      </c>
      <c r="O1095" s="47" t="s">
        <v>4648</v>
      </c>
      <c r="P1095" s="51"/>
      <c r="Q1095" s="48" t="s">
        <v>9</v>
      </c>
      <c r="R1095" s="47" t="s">
        <v>468</v>
      </c>
      <c r="S1095" s="44">
        <v>2022</v>
      </c>
      <c r="T1095" s="114">
        <v>861.30000000000007</v>
      </c>
      <c r="U1095" s="49">
        <f t="shared" si="198"/>
        <v>0</v>
      </c>
      <c r="V1095" s="173">
        <f t="shared" si="199"/>
        <v>0</v>
      </c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  <c r="AS1095" s="10"/>
      <c r="AT1095" s="10"/>
      <c r="AU1095" s="10"/>
      <c r="AV1095" s="10"/>
      <c r="AW1095" s="10"/>
      <c r="AX1095" s="10"/>
      <c r="AY1095" s="10"/>
      <c r="AZ1095" s="10"/>
      <c r="BA1095" s="10"/>
      <c r="BB1095" s="10"/>
      <c r="BC1095" s="10"/>
      <c r="BD1095" s="10"/>
      <c r="BE1095" s="10"/>
      <c r="BF1095" s="10"/>
      <c r="BG1095" s="10"/>
      <c r="BH1095" s="10"/>
      <c r="BI1095" s="10"/>
      <c r="BJ1095" s="10"/>
      <c r="BK1095" s="10"/>
      <c r="BL1095" s="10"/>
      <c r="BM1095" s="10"/>
      <c r="BN1095" s="10"/>
      <c r="BO1095" s="10"/>
      <c r="BP1095" s="10"/>
      <c r="BQ1095" s="10"/>
      <c r="BR1095" s="10"/>
      <c r="BS1095" s="10"/>
      <c r="BT1095" s="10"/>
    </row>
    <row r="1096" spans="1:72" s="12" customFormat="1" ht="63" x14ac:dyDescent="0.25">
      <c r="A1096" s="50" t="s">
        <v>4661</v>
      </c>
      <c r="B1096" s="51" t="s">
        <v>4662</v>
      </c>
      <c r="C1096" s="46" t="s">
        <v>1923</v>
      </c>
      <c r="D1096" s="48" t="s">
        <v>5712</v>
      </c>
      <c r="E1096" s="46"/>
      <c r="F1096" s="45" t="s">
        <v>111</v>
      </c>
      <c r="G1096" s="47" t="s">
        <v>113</v>
      </c>
      <c r="H1096" s="47"/>
      <c r="I1096" s="50" t="s">
        <v>2615</v>
      </c>
      <c r="J1096" s="50" t="s">
        <v>9</v>
      </c>
      <c r="K1096" s="43" t="s">
        <v>2573</v>
      </c>
      <c r="L1096" s="50" t="s">
        <v>29</v>
      </c>
      <c r="M1096" s="52" t="s">
        <v>2619</v>
      </c>
      <c r="N1096" s="111" t="s">
        <v>466</v>
      </c>
      <c r="O1096" s="47" t="s">
        <v>469</v>
      </c>
      <c r="P1096" s="51"/>
      <c r="Q1096" s="48" t="s">
        <v>9</v>
      </c>
      <c r="R1096" s="47" t="s">
        <v>468</v>
      </c>
      <c r="S1096" s="44">
        <v>2023</v>
      </c>
      <c r="T1096" s="114">
        <v>1009.2500000000001</v>
      </c>
      <c r="U1096" s="49">
        <f t="shared" si="198"/>
        <v>0</v>
      </c>
      <c r="V1096" s="173">
        <f t="shared" si="199"/>
        <v>0</v>
      </c>
      <c r="W1096" s="10"/>
      <c r="X1096" s="10"/>
      <c r="Y1096" s="10"/>
      <c r="Z1096" s="10"/>
      <c r="AA1096" s="10"/>
      <c r="AB1096" s="10"/>
      <c r="AC1096" s="10"/>
      <c r="AD1096" s="10"/>
      <c r="AE1096" s="10"/>
      <c r="AF1096" s="10"/>
      <c r="AG1096" s="10"/>
      <c r="AH1096" s="10"/>
      <c r="AI1096" s="10"/>
      <c r="AJ1096" s="10"/>
      <c r="AK1096" s="10"/>
      <c r="AL1096" s="10"/>
      <c r="AM1096" s="10"/>
      <c r="AN1096" s="10"/>
      <c r="AO1096" s="10"/>
      <c r="AP1096" s="10"/>
      <c r="AQ1096" s="10"/>
      <c r="AR1096" s="10"/>
      <c r="AS1096" s="10"/>
      <c r="AT1096" s="10"/>
      <c r="AU1096" s="10"/>
      <c r="AV1096" s="10"/>
      <c r="AW1096" s="10"/>
      <c r="AX1096" s="10"/>
      <c r="AY1096" s="10"/>
      <c r="AZ1096" s="10"/>
      <c r="BA1096" s="10"/>
      <c r="BB1096" s="10"/>
      <c r="BC1096" s="10"/>
      <c r="BD1096" s="10"/>
      <c r="BE1096" s="10"/>
      <c r="BF1096" s="10"/>
      <c r="BG1096" s="10"/>
      <c r="BH1096" s="10"/>
      <c r="BI1096" s="10"/>
      <c r="BJ1096" s="10"/>
      <c r="BK1096" s="10"/>
      <c r="BL1096" s="10"/>
      <c r="BM1096" s="10"/>
      <c r="BN1096" s="10"/>
      <c r="BO1096" s="10"/>
      <c r="BP1096" s="10"/>
      <c r="BQ1096" s="10"/>
      <c r="BR1096" s="10"/>
      <c r="BS1096" s="10"/>
      <c r="BT1096" s="10"/>
    </row>
    <row r="1097" spans="1:72" s="12" customFormat="1" ht="63" x14ac:dyDescent="0.25">
      <c r="A1097" s="50" t="s">
        <v>4663</v>
      </c>
      <c r="B1097" s="51" t="s">
        <v>4664</v>
      </c>
      <c r="C1097" s="46" t="s">
        <v>1924</v>
      </c>
      <c r="D1097" s="48" t="s">
        <v>5712</v>
      </c>
      <c r="E1097" s="46"/>
      <c r="F1097" s="45" t="s">
        <v>111</v>
      </c>
      <c r="G1097" s="47" t="s">
        <v>113</v>
      </c>
      <c r="H1097" s="47"/>
      <c r="I1097" s="50" t="s">
        <v>2615</v>
      </c>
      <c r="J1097" s="50" t="s">
        <v>9</v>
      </c>
      <c r="K1097" s="43" t="s">
        <v>2578</v>
      </c>
      <c r="L1097" s="50" t="s">
        <v>29</v>
      </c>
      <c r="M1097" s="52" t="s">
        <v>2621</v>
      </c>
      <c r="N1097" s="111" t="s">
        <v>466</v>
      </c>
      <c r="O1097" s="47" t="s">
        <v>469</v>
      </c>
      <c r="P1097" s="51"/>
      <c r="Q1097" s="48" t="s">
        <v>9</v>
      </c>
      <c r="R1097" s="47" t="s">
        <v>468</v>
      </c>
      <c r="S1097" s="44">
        <v>2023</v>
      </c>
      <c r="T1097" s="114">
        <v>1009.2500000000001</v>
      </c>
      <c r="U1097" s="49">
        <f t="shared" si="198"/>
        <v>0</v>
      </c>
      <c r="V1097" s="173">
        <f t="shared" si="199"/>
        <v>0</v>
      </c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  <c r="AP1097" s="10"/>
      <c r="AQ1097" s="10"/>
      <c r="AR1097" s="10"/>
      <c r="AS1097" s="10"/>
      <c r="AT1097" s="10"/>
      <c r="AU1097" s="10"/>
      <c r="AV1097" s="10"/>
      <c r="AW1097" s="10"/>
      <c r="AX1097" s="10"/>
      <c r="AY1097" s="10"/>
      <c r="AZ1097" s="10"/>
      <c r="BA1097" s="10"/>
      <c r="BB1097" s="10"/>
      <c r="BC1097" s="10"/>
      <c r="BD1097" s="10"/>
      <c r="BE1097" s="10"/>
      <c r="BF1097" s="10"/>
      <c r="BG1097" s="10"/>
      <c r="BH1097" s="10"/>
      <c r="BI1097" s="10"/>
      <c r="BJ1097" s="10"/>
      <c r="BK1097" s="10"/>
      <c r="BL1097" s="10"/>
      <c r="BM1097" s="10"/>
      <c r="BN1097" s="10"/>
      <c r="BO1097" s="10"/>
      <c r="BP1097" s="10"/>
      <c r="BQ1097" s="10"/>
      <c r="BR1097" s="10"/>
      <c r="BS1097" s="10"/>
      <c r="BT1097" s="10"/>
    </row>
    <row r="1098" spans="1:72" s="12" customFormat="1" ht="63" x14ac:dyDescent="0.25">
      <c r="A1098" s="50" t="s">
        <v>4665</v>
      </c>
      <c r="B1098" s="51" t="s">
        <v>4666</v>
      </c>
      <c r="C1098" s="46" t="s">
        <v>1925</v>
      </c>
      <c r="D1098" s="48" t="s">
        <v>5712</v>
      </c>
      <c r="E1098" s="46"/>
      <c r="F1098" s="45" t="s">
        <v>111</v>
      </c>
      <c r="G1098" s="47" t="s">
        <v>113</v>
      </c>
      <c r="H1098" s="47"/>
      <c r="I1098" s="50" t="s">
        <v>2615</v>
      </c>
      <c r="J1098" s="50" t="s">
        <v>9</v>
      </c>
      <c r="K1098" s="43" t="s">
        <v>2582</v>
      </c>
      <c r="L1098" s="50" t="s">
        <v>29</v>
      </c>
      <c r="M1098" s="52" t="s">
        <v>2623</v>
      </c>
      <c r="N1098" s="111" t="s">
        <v>466</v>
      </c>
      <c r="O1098" s="47" t="s">
        <v>469</v>
      </c>
      <c r="P1098" s="51"/>
      <c r="Q1098" s="48" t="s">
        <v>9</v>
      </c>
      <c r="R1098" s="47" t="s">
        <v>468</v>
      </c>
      <c r="S1098" s="44">
        <v>2023</v>
      </c>
      <c r="T1098" s="114">
        <v>1009.2500000000001</v>
      </c>
      <c r="U1098" s="49">
        <f t="shared" si="198"/>
        <v>0</v>
      </c>
      <c r="V1098" s="173">
        <f t="shared" ref="V1098:V1107" si="200">T1098*U1098</f>
        <v>0</v>
      </c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  <c r="AS1098" s="10"/>
      <c r="AT1098" s="10"/>
      <c r="AU1098" s="10"/>
      <c r="AV1098" s="10"/>
      <c r="AW1098" s="10"/>
      <c r="AX1098" s="10"/>
      <c r="AY1098" s="10"/>
      <c r="AZ1098" s="10"/>
      <c r="BA1098" s="10"/>
      <c r="BB1098" s="10"/>
      <c r="BC1098" s="10"/>
      <c r="BD1098" s="10"/>
      <c r="BE1098" s="10"/>
      <c r="BF1098" s="10"/>
      <c r="BG1098" s="10"/>
      <c r="BH1098" s="10"/>
      <c r="BI1098" s="10"/>
      <c r="BJ1098" s="10"/>
      <c r="BK1098" s="10"/>
      <c r="BL1098" s="10"/>
      <c r="BM1098" s="10"/>
      <c r="BN1098" s="10"/>
      <c r="BO1098" s="10"/>
      <c r="BP1098" s="10"/>
      <c r="BQ1098" s="10"/>
      <c r="BR1098" s="10"/>
      <c r="BS1098" s="10"/>
      <c r="BT1098" s="10"/>
    </row>
    <row r="1099" spans="1:72" s="12" customFormat="1" ht="63" x14ac:dyDescent="0.25">
      <c r="A1099" s="50" t="s">
        <v>4668</v>
      </c>
      <c r="B1099" s="51" t="s">
        <v>4669</v>
      </c>
      <c r="C1099" s="51" t="s">
        <v>4670</v>
      </c>
      <c r="D1099" s="48" t="s">
        <v>5712</v>
      </c>
      <c r="E1099" s="46"/>
      <c r="F1099" s="45" t="s">
        <v>111</v>
      </c>
      <c r="G1099" s="47" t="s">
        <v>113</v>
      </c>
      <c r="H1099" s="47"/>
      <c r="I1099" s="50" t="s">
        <v>3910</v>
      </c>
      <c r="J1099" s="50" t="s">
        <v>3880</v>
      </c>
      <c r="K1099" s="43" t="s">
        <v>2573</v>
      </c>
      <c r="L1099" s="50" t="s">
        <v>3911</v>
      </c>
      <c r="M1099" s="52" t="s">
        <v>4671</v>
      </c>
      <c r="N1099" s="111" t="s">
        <v>466</v>
      </c>
      <c r="O1099" s="47" t="s">
        <v>4667</v>
      </c>
      <c r="P1099" s="51"/>
      <c r="Q1099" s="48" t="s">
        <v>9</v>
      </c>
      <c r="R1099" s="47" t="s">
        <v>468</v>
      </c>
      <c r="S1099" s="44">
        <v>2023</v>
      </c>
      <c r="T1099" s="114">
        <v>672.65000000000009</v>
      </c>
      <c r="U1099" s="49">
        <f t="shared" si="198"/>
        <v>0</v>
      </c>
      <c r="V1099" s="173">
        <f t="shared" si="200"/>
        <v>0</v>
      </c>
      <c r="W1099" s="11"/>
      <c r="X1099" s="11"/>
      <c r="Y1099" s="11"/>
      <c r="Z1099" s="11"/>
      <c r="AA1099" s="11"/>
      <c r="AB1099" s="10"/>
      <c r="AC1099" s="10"/>
      <c r="AD1099" s="10"/>
      <c r="AE1099" s="10"/>
      <c r="AF1099" s="10"/>
      <c r="AG1099" s="10"/>
      <c r="AH1099" s="10"/>
      <c r="AI1099" s="10"/>
      <c r="AJ1099" s="10"/>
      <c r="AK1099" s="10"/>
      <c r="AL1099" s="10"/>
      <c r="AM1099" s="10"/>
      <c r="AN1099" s="10"/>
      <c r="AO1099" s="10"/>
      <c r="AP1099" s="10"/>
      <c r="AQ1099" s="10"/>
      <c r="AR1099" s="10"/>
      <c r="AS1099" s="10"/>
      <c r="AT1099" s="10"/>
      <c r="AU1099" s="10"/>
      <c r="AV1099" s="10"/>
      <c r="AW1099" s="10"/>
      <c r="AX1099" s="10"/>
      <c r="AY1099" s="10"/>
      <c r="AZ1099" s="10"/>
      <c r="BA1099" s="10"/>
      <c r="BB1099" s="10"/>
      <c r="BC1099" s="10"/>
      <c r="BD1099" s="10"/>
      <c r="BE1099" s="10"/>
      <c r="BF1099" s="10"/>
      <c r="BG1099" s="10"/>
      <c r="BH1099" s="10"/>
      <c r="BI1099" s="10"/>
      <c r="BJ1099" s="10"/>
      <c r="BK1099" s="10"/>
      <c r="BL1099" s="10"/>
      <c r="BM1099" s="10"/>
      <c r="BN1099" s="10"/>
      <c r="BO1099" s="10"/>
      <c r="BP1099" s="10"/>
      <c r="BQ1099" s="10"/>
      <c r="BR1099" s="10"/>
      <c r="BS1099" s="10"/>
      <c r="BT1099" s="10"/>
    </row>
    <row r="1100" spans="1:72" s="12" customFormat="1" ht="63" x14ac:dyDescent="0.25">
      <c r="A1100" s="50" t="s">
        <v>4668</v>
      </c>
      <c r="B1100" s="51" t="s">
        <v>4672</v>
      </c>
      <c r="C1100" s="51" t="s">
        <v>4673</v>
      </c>
      <c r="D1100" s="48" t="s">
        <v>5712</v>
      </c>
      <c r="E1100" s="46"/>
      <c r="F1100" s="45" t="s">
        <v>111</v>
      </c>
      <c r="G1100" s="47" t="s">
        <v>113</v>
      </c>
      <c r="H1100" s="47"/>
      <c r="I1100" s="50" t="s">
        <v>3910</v>
      </c>
      <c r="J1100" s="50" t="s">
        <v>3880</v>
      </c>
      <c r="K1100" s="43" t="s">
        <v>2573</v>
      </c>
      <c r="L1100" s="50" t="s">
        <v>3911</v>
      </c>
      <c r="M1100" s="52" t="s">
        <v>4674</v>
      </c>
      <c r="N1100" s="111" t="s">
        <v>466</v>
      </c>
      <c r="O1100" s="47" t="s">
        <v>4667</v>
      </c>
      <c r="P1100" s="51"/>
      <c r="Q1100" s="48" t="s">
        <v>9</v>
      </c>
      <c r="R1100" s="47" t="s">
        <v>468</v>
      </c>
      <c r="S1100" s="44">
        <v>2023</v>
      </c>
      <c r="T1100" s="114">
        <v>672.65000000000009</v>
      </c>
      <c r="U1100" s="49">
        <f t="shared" si="198"/>
        <v>0</v>
      </c>
      <c r="V1100" s="173">
        <f t="shared" si="200"/>
        <v>0</v>
      </c>
      <c r="W1100" s="11"/>
      <c r="X1100" s="11"/>
      <c r="Y1100" s="11"/>
      <c r="Z1100" s="11"/>
      <c r="AA1100" s="11"/>
      <c r="AB1100" s="10"/>
      <c r="AC1100" s="10"/>
      <c r="AD1100" s="10"/>
      <c r="AE1100" s="10"/>
      <c r="AF1100" s="10"/>
      <c r="AG1100" s="10"/>
      <c r="AH1100" s="10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  <c r="AV1100" s="10"/>
      <c r="AW1100" s="10"/>
      <c r="AX1100" s="10"/>
      <c r="AY1100" s="10"/>
      <c r="AZ1100" s="10"/>
      <c r="BA1100" s="10"/>
      <c r="BB1100" s="10"/>
      <c r="BC1100" s="10"/>
      <c r="BD1100" s="10"/>
      <c r="BE1100" s="10"/>
      <c r="BF1100" s="10"/>
      <c r="BG1100" s="10"/>
      <c r="BH1100" s="10"/>
      <c r="BI1100" s="10"/>
      <c r="BJ1100" s="10"/>
      <c r="BK1100" s="10"/>
      <c r="BL1100" s="10"/>
      <c r="BM1100" s="10"/>
      <c r="BN1100" s="10"/>
      <c r="BO1100" s="10"/>
      <c r="BP1100" s="10"/>
      <c r="BQ1100" s="10"/>
      <c r="BR1100" s="10"/>
      <c r="BS1100" s="10"/>
      <c r="BT1100" s="10"/>
    </row>
    <row r="1101" spans="1:72" s="12" customFormat="1" ht="63" x14ac:dyDescent="0.25">
      <c r="A1101" s="50" t="s">
        <v>4675</v>
      </c>
      <c r="B1101" s="51" t="s">
        <v>4676</v>
      </c>
      <c r="C1101" s="51" t="s">
        <v>4677</v>
      </c>
      <c r="D1101" s="48" t="s">
        <v>5712</v>
      </c>
      <c r="E1101" s="46"/>
      <c r="F1101" s="45" t="s">
        <v>111</v>
      </c>
      <c r="G1101" s="47" t="s">
        <v>113</v>
      </c>
      <c r="H1101" s="47"/>
      <c r="I1101" s="50" t="s">
        <v>3910</v>
      </c>
      <c r="J1101" s="50" t="s">
        <v>9</v>
      </c>
      <c r="K1101" s="43" t="s">
        <v>2578</v>
      </c>
      <c r="L1101" s="50" t="s">
        <v>3911</v>
      </c>
      <c r="M1101" s="52" t="s">
        <v>2621</v>
      </c>
      <c r="N1101" s="111" t="s">
        <v>466</v>
      </c>
      <c r="O1101" s="47" t="s">
        <v>4667</v>
      </c>
      <c r="P1101" s="51"/>
      <c r="Q1101" s="48" t="s">
        <v>9</v>
      </c>
      <c r="R1101" s="47" t="s">
        <v>468</v>
      </c>
      <c r="S1101" s="44">
        <v>2023</v>
      </c>
      <c r="T1101" s="114">
        <v>741.40000000000009</v>
      </c>
      <c r="U1101" s="49">
        <f t="shared" si="198"/>
        <v>0</v>
      </c>
      <c r="V1101" s="173">
        <f t="shared" si="200"/>
        <v>0</v>
      </c>
      <c r="W1101" s="11"/>
      <c r="X1101" s="11"/>
      <c r="Y1101" s="11"/>
      <c r="Z1101" s="11"/>
      <c r="AA1101" s="11"/>
      <c r="AB1101" s="10"/>
      <c r="AC1101" s="10"/>
      <c r="AD1101" s="10"/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  <c r="AV1101" s="10"/>
      <c r="AW1101" s="10"/>
      <c r="AX1101" s="10"/>
      <c r="AY1101" s="10"/>
      <c r="AZ1101" s="10"/>
      <c r="BA1101" s="10"/>
      <c r="BB1101" s="10"/>
      <c r="BC1101" s="10"/>
      <c r="BD1101" s="10"/>
      <c r="BE1101" s="10"/>
      <c r="BF1101" s="10"/>
      <c r="BG1101" s="10"/>
      <c r="BH1101" s="10"/>
      <c r="BI1101" s="10"/>
      <c r="BJ1101" s="10"/>
      <c r="BK1101" s="10"/>
      <c r="BL1101" s="10"/>
      <c r="BM1101" s="10"/>
      <c r="BN1101" s="10"/>
      <c r="BO1101" s="10"/>
      <c r="BP1101" s="10"/>
      <c r="BQ1101" s="10"/>
      <c r="BR1101" s="10"/>
      <c r="BS1101" s="10"/>
      <c r="BT1101" s="10"/>
    </row>
    <row r="1102" spans="1:72" s="12" customFormat="1" ht="63" x14ac:dyDescent="0.25">
      <c r="A1102" s="50" t="s">
        <v>4678</v>
      </c>
      <c r="B1102" s="51" t="s">
        <v>4679</v>
      </c>
      <c r="C1102" s="51" t="s">
        <v>4680</v>
      </c>
      <c r="D1102" s="48" t="s">
        <v>5712</v>
      </c>
      <c r="E1102" s="46"/>
      <c r="F1102" s="45" t="s">
        <v>111</v>
      </c>
      <c r="G1102" s="47" t="s">
        <v>113</v>
      </c>
      <c r="H1102" s="47"/>
      <c r="I1102" s="50" t="s">
        <v>3910</v>
      </c>
      <c r="J1102" s="50" t="s">
        <v>9</v>
      </c>
      <c r="K1102" s="43" t="s">
        <v>2582</v>
      </c>
      <c r="L1102" s="50" t="s">
        <v>3911</v>
      </c>
      <c r="M1102" s="52" t="s">
        <v>2623</v>
      </c>
      <c r="N1102" s="111" t="s">
        <v>466</v>
      </c>
      <c r="O1102" s="47" t="s">
        <v>4667</v>
      </c>
      <c r="P1102" s="51"/>
      <c r="Q1102" s="48" t="s">
        <v>9</v>
      </c>
      <c r="R1102" s="47" t="s">
        <v>468</v>
      </c>
      <c r="S1102" s="44">
        <v>2022</v>
      </c>
      <c r="T1102" s="114">
        <v>741.40000000000009</v>
      </c>
      <c r="U1102" s="49">
        <f t="shared" si="198"/>
        <v>0</v>
      </c>
      <c r="V1102" s="173">
        <f t="shared" si="200"/>
        <v>0</v>
      </c>
      <c r="W1102" s="11"/>
      <c r="X1102" s="11"/>
      <c r="Y1102" s="11"/>
      <c r="Z1102" s="11"/>
      <c r="AA1102" s="11"/>
      <c r="AB1102" s="10"/>
      <c r="AC1102" s="10"/>
      <c r="AD1102" s="10"/>
      <c r="AE1102" s="10"/>
      <c r="AF1102" s="10"/>
      <c r="AG1102" s="10"/>
      <c r="AH1102" s="10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0"/>
      <c r="AT1102" s="10"/>
      <c r="AU1102" s="10"/>
      <c r="AV1102" s="10"/>
      <c r="AW1102" s="10"/>
      <c r="AX1102" s="10"/>
      <c r="AY1102" s="10"/>
      <c r="AZ1102" s="10"/>
      <c r="BA1102" s="10"/>
      <c r="BB1102" s="10"/>
      <c r="BC1102" s="10"/>
      <c r="BD1102" s="10"/>
      <c r="BE1102" s="10"/>
      <c r="BF1102" s="10"/>
      <c r="BG1102" s="10"/>
      <c r="BH1102" s="10"/>
      <c r="BI1102" s="10"/>
      <c r="BJ1102" s="10"/>
      <c r="BK1102" s="10"/>
      <c r="BL1102" s="10"/>
      <c r="BM1102" s="10"/>
      <c r="BN1102" s="10"/>
      <c r="BO1102" s="10"/>
      <c r="BP1102" s="10"/>
      <c r="BQ1102" s="10"/>
      <c r="BR1102" s="10"/>
      <c r="BS1102" s="10"/>
      <c r="BT1102" s="10"/>
    </row>
    <row r="1103" spans="1:72" s="12" customFormat="1" ht="47.25" x14ac:dyDescent="0.25">
      <c r="A1103" s="50" t="s">
        <v>4682</v>
      </c>
      <c r="B1103" s="51" t="s">
        <v>4683</v>
      </c>
      <c r="C1103" s="46" t="s">
        <v>4684</v>
      </c>
      <c r="D1103" s="48" t="s">
        <v>5712</v>
      </c>
      <c r="E1103" s="46"/>
      <c r="F1103" s="45" t="s">
        <v>111</v>
      </c>
      <c r="G1103" s="47" t="s">
        <v>113</v>
      </c>
      <c r="H1103" s="47"/>
      <c r="I1103" s="50" t="s">
        <v>3879</v>
      </c>
      <c r="J1103" s="50" t="s">
        <v>9</v>
      </c>
      <c r="K1103" s="43" t="s">
        <v>2573</v>
      </c>
      <c r="L1103" s="50" t="s">
        <v>3879</v>
      </c>
      <c r="M1103" s="52" t="s">
        <v>2619</v>
      </c>
      <c r="N1103" s="111" t="s">
        <v>466</v>
      </c>
      <c r="O1103" s="51" t="s">
        <v>4681</v>
      </c>
      <c r="P1103" s="51"/>
      <c r="Q1103" s="48" t="s">
        <v>9</v>
      </c>
      <c r="R1103" s="47" t="s">
        <v>468</v>
      </c>
      <c r="S1103" s="44">
        <v>2022</v>
      </c>
      <c r="T1103" s="114">
        <v>1122.5500000000002</v>
      </c>
      <c r="U1103" s="49">
        <f t="shared" si="198"/>
        <v>0</v>
      </c>
      <c r="V1103" s="173">
        <f t="shared" si="200"/>
        <v>0</v>
      </c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0"/>
      <c r="AH1103" s="10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0"/>
      <c r="AT1103" s="10"/>
      <c r="AU1103" s="10"/>
      <c r="AV1103" s="10"/>
      <c r="AW1103" s="10"/>
      <c r="AX1103" s="10"/>
      <c r="AY1103" s="10"/>
      <c r="AZ1103" s="10"/>
      <c r="BA1103" s="10"/>
      <c r="BB1103" s="10"/>
      <c r="BC1103" s="10"/>
      <c r="BD1103" s="10"/>
      <c r="BE1103" s="10"/>
      <c r="BF1103" s="10"/>
      <c r="BG1103" s="10"/>
      <c r="BH1103" s="10"/>
      <c r="BI1103" s="10"/>
      <c r="BJ1103" s="10"/>
      <c r="BK1103" s="10"/>
      <c r="BL1103" s="10"/>
      <c r="BM1103" s="10"/>
      <c r="BN1103" s="10"/>
      <c r="BO1103" s="10"/>
      <c r="BP1103" s="10"/>
      <c r="BQ1103" s="10"/>
      <c r="BR1103" s="10"/>
      <c r="BS1103" s="10"/>
      <c r="BT1103" s="10"/>
    </row>
    <row r="1104" spans="1:72" s="12" customFormat="1" ht="47.25" x14ac:dyDescent="0.25">
      <c r="A1104" s="50" t="s">
        <v>4685</v>
      </c>
      <c r="B1104" s="51" t="s">
        <v>4686</v>
      </c>
      <c r="C1104" s="46" t="s">
        <v>4687</v>
      </c>
      <c r="D1104" s="48" t="s">
        <v>5712</v>
      </c>
      <c r="E1104" s="46"/>
      <c r="F1104" s="45" t="s">
        <v>111</v>
      </c>
      <c r="G1104" s="47" t="s">
        <v>113</v>
      </c>
      <c r="H1104" s="47"/>
      <c r="I1104" s="50" t="s">
        <v>3879</v>
      </c>
      <c r="J1104" s="50" t="s">
        <v>9</v>
      </c>
      <c r="K1104" s="43" t="s">
        <v>2578</v>
      </c>
      <c r="L1104" s="50" t="s">
        <v>3879</v>
      </c>
      <c r="M1104" s="52" t="s">
        <v>2621</v>
      </c>
      <c r="N1104" s="111" t="s">
        <v>466</v>
      </c>
      <c r="O1104" s="51" t="s">
        <v>4681</v>
      </c>
      <c r="P1104" s="51"/>
      <c r="Q1104" s="48" t="s">
        <v>9</v>
      </c>
      <c r="R1104" s="47" t="s">
        <v>468</v>
      </c>
      <c r="S1104" s="44">
        <v>2022</v>
      </c>
      <c r="T1104" s="114">
        <v>1122.5500000000002</v>
      </c>
      <c r="U1104" s="49">
        <f t="shared" si="198"/>
        <v>0</v>
      </c>
      <c r="V1104" s="173">
        <f t="shared" si="200"/>
        <v>0</v>
      </c>
      <c r="W1104" s="10"/>
      <c r="X1104" s="10"/>
      <c r="Y1104" s="10"/>
      <c r="Z1104" s="10"/>
      <c r="AA1104" s="10"/>
      <c r="AB1104" s="10"/>
      <c r="AC1104" s="10"/>
      <c r="AD1104" s="10"/>
      <c r="AE1104" s="10"/>
      <c r="AF1104" s="10"/>
      <c r="AG1104" s="10"/>
      <c r="AH1104" s="10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  <c r="AS1104" s="10"/>
      <c r="AT1104" s="10"/>
      <c r="AU1104" s="10"/>
      <c r="AV1104" s="10"/>
      <c r="AW1104" s="10"/>
      <c r="AX1104" s="10"/>
      <c r="AY1104" s="10"/>
      <c r="AZ1104" s="10"/>
      <c r="BA1104" s="10"/>
      <c r="BB1104" s="10"/>
      <c r="BC1104" s="10"/>
      <c r="BD1104" s="10"/>
      <c r="BE1104" s="10"/>
      <c r="BF1104" s="10"/>
      <c r="BG1104" s="10"/>
      <c r="BH1104" s="10"/>
      <c r="BI1104" s="10"/>
      <c r="BJ1104" s="10"/>
      <c r="BK1104" s="10"/>
      <c r="BL1104" s="10"/>
      <c r="BM1104" s="10"/>
      <c r="BN1104" s="10"/>
      <c r="BO1104" s="10"/>
      <c r="BP1104" s="10"/>
      <c r="BQ1104" s="10"/>
      <c r="BR1104" s="10"/>
      <c r="BS1104" s="10"/>
      <c r="BT1104" s="10"/>
    </row>
    <row r="1105" spans="1:72" s="12" customFormat="1" ht="47.25" x14ac:dyDescent="0.25">
      <c r="A1105" s="50" t="s">
        <v>4688</v>
      </c>
      <c r="B1105" s="51" t="s">
        <v>4689</v>
      </c>
      <c r="C1105" s="46" t="s">
        <v>4690</v>
      </c>
      <c r="D1105" s="48" t="s">
        <v>5712</v>
      </c>
      <c r="E1105" s="46"/>
      <c r="F1105" s="45" t="s">
        <v>111</v>
      </c>
      <c r="G1105" s="47" t="s">
        <v>113</v>
      </c>
      <c r="H1105" s="47"/>
      <c r="I1105" s="50" t="s">
        <v>3879</v>
      </c>
      <c r="J1105" s="50" t="s">
        <v>9</v>
      </c>
      <c r="K1105" s="43" t="s">
        <v>2582</v>
      </c>
      <c r="L1105" s="50" t="s">
        <v>3879</v>
      </c>
      <c r="M1105" s="52" t="s">
        <v>2623</v>
      </c>
      <c r="N1105" s="111" t="s">
        <v>466</v>
      </c>
      <c r="O1105" s="51" t="s">
        <v>4681</v>
      </c>
      <c r="P1105" s="51"/>
      <c r="Q1105" s="48" t="s">
        <v>9</v>
      </c>
      <c r="R1105" s="47" t="s">
        <v>468</v>
      </c>
      <c r="S1105" s="44">
        <v>2023</v>
      </c>
      <c r="T1105" s="114">
        <v>1122.5500000000002</v>
      </c>
      <c r="U1105" s="49">
        <f t="shared" si="198"/>
        <v>0</v>
      </c>
      <c r="V1105" s="173">
        <f t="shared" si="200"/>
        <v>0</v>
      </c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  <c r="AV1105" s="10"/>
      <c r="AW1105" s="10"/>
      <c r="AX1105" s="10"/>
      <c r="AY1105" s="10"/>
      <c r="AZ1105" s="10"/>
      <c r="BA1105" s="10"/>
      <c r="BB1105" s="10"/>
      <c r="BC1105" s="10"/>
      <c r="BD1105" s="10"/>
      <c r="BE1105" s="10"/>
      <c r="BF1105" s="10"/>
      <c r="BG1105" s="10"/>
      <c r="BH1105" s="10"/>
      <c r="BI1105" s="10"/>
      <c r="BJ1105" s="10"/>
      <c r="BK1105" s="10"/>
      <c r="BL1105" s="10"/>
      <c r="BM1105" s="10"/>
      <c r="BN1105" s="10"/>
      <c r="BO1105" s="10"/>
      <c r="BP1105" s="10"/>
      <c r="BQ1105" s="10"/>
      <c r="BR1105" s="10"/>
      <c r="BS1105" s="10"/>
      <c r="BT1105" s="10"/>
    </row>
    <row r="1106" spans="1:72" s="12" customFormat="1" ht="63" x14ac:dyDescent="0.25">
      <c r="A1106" s="50" t="s">
        <v>4694</v>
      </c>
      <c r="B1106" s="51" t="s">
        <v>4695</v>
      </c>
      <c r="C1106" s="46" t="s">
        <v>4696</v>
      </c>
      <c r="D1106" s="48" t="s">
        <v>5712</v>
      </c>
      <c r="E1106" s="46"/>
      <c r="F1106" s="45" t="s">
        <v>111</v>
      </c>
      <c r="G1106" s="47" t="s">
        <v>113</v>
      </c>
      <c r="H1106" s="47"/>
      <c r="I1106" s="50" t="s">
        <v>4692</v>
      </c>
      <c r="J1106" s="50" t="s">
        <v>9</v>
      </c>
      <c r="K1106" s="43" t="s">
        <v>2573</v>
      </c>
      <c r="L1106" s="50" t="s">
        <v>4693</v>
      </c>
      <c r="M1106" s="52" t="s">
        <v>2619</v>
      </c>
      <c r="N1106" s="111" t="s">
        <v>466</v>
      </c>
      <c r="O1106" s="51" t="s">
        <v>4691</v>
      </c>
      <c r="P1106" s="51"/>
      <c r="Q1106" s="48" t="s">
        <v>9</v>
      </c>
      <c r="R1106" s="47" t="s">
        <v>468</v>
      </c>
      <c r="S1106" s="44">
        <v>2022</v>
      </c>
      <c r="T1106" s="114">
        <v>992.2</v>
      </c>
      <c r="U1106" s="49">
        <f t="shared" si="198"/>
        <v>0</v>
      </c>
      <c r="V1106" s="173">
        <f t="shared" si="200"/>
        <v>0</v>
      </c>
      <c r="W1106" s="10"/>
      <c r="X1106" s="10"/>
      <c r="Y1106" s="10"/>
      <c r="Z1106" s="10"/>
      <c r="AA1106" s="10"/>
      <c r="AB1106" s="10"/>
      <c r="AC1106" s="10"/>
      <c r="AD1106" s="10"/>
      <c r="AE1106" s="10"/>
      <c r="AF1106" s="10"/>
      <c r="AG1106" s="10"/>
      <c r="AH1106" s="10"/>
      <c r="AI1106" s="10"/>
      <c r="AJ1106" s="10"/>
      <c r="AK1106" s="10"/>
      <c r="AL1106" s="10"/>
      <c r="AM1106" s="10"/>
      <c r="AN1106" s="10"/>
      <c r="AO1106" s="10"/>
      <c r="AP1106" s="10"/>
      <c r="AQ1106" s="10"/>
      <c r="AR1106" s="10"/>
      <c r="AS1106" s="10"/>
      <c r="AT1106" s="10"/>
      <c r="AU1106" s="10"/>
      <c r="AV1106" s="10"/>
      <c r="AW1106" s="10"/>
      <c r="AX1106" s="10"/>
      <c r="AY1106" s="10"/>
      <c r="AZ1106" s="10"/>
      <c r="BA1106" s="10"/>
      <c r="BB1106" s="10"/>
      <c r="BC1106" s="10"/>
      <c r="BD1106" s="10"/>
      <c r="BE1106" s="10"/>
      <c r="BF1106" s="10"/>
      <c r="BG1106" s="10"/>
      <c r="BH1106" s="10"/>
      <c r="BI1106" s="10"/>
      <c r="BJ1106" s="10"/>
      <c r="BK1106" s="10"/>
      <c r="BL1106" s="10"/>
      <c r="BM1106" s="10"/>
      <c r="BN1106" s="10"/>
      <c r="BO1106" s="10"/>
      <c r="BP1106" s="10"/>
      <c r="BQ1106" s="10"/>
      <c r="BR1106" s="10"/>
      <c r="BS1106" s="10"/>
      <c r="BT1106" s="10"/>
    </row>
    <row r="1107" spans="1:72" s="12" customFormat="1" ht="63" x14ac:dyDescent="0.25">
      <c r="A1107" s="50" t="s">
        <v>4697</v>
      </c>
      <c r="B1107" s="51" t="s">
        <v>4698</v>
      </c>
      <c r="C1107" s="46" t="s">
        <v>4699</v>
      </c>
      <c r="D1107" s="48" t="s">
        <v>5712</v>
      </c>
      <c r="E1107" s="46"/>
      <c r="F1107" s="45" t="s">
        <v>111</v>
      </c>
      <c r="G1107" s="47" t="s">
        <v>113</v>
      </c>
      <c r="H1107" s="47"/>
      <c r="I1107" s="50" t="s">
        <v>4692</v>
      </c>
      <c r="J1107" s="50" t="s">
        <v>9</v>
      </c>
      <c r="K1107" s="43" t="s">
        <v>2578</v>
      </c>
      <c r="L1107" s="50" t="s">
        <v>4693</v>
      </c>
      <c r="M1107" s="52" t="s">
        <v>2621</v>
      </c>
      <c r="N1107" s="111" t="s">
        <v>466</v>
      </c>
      <c r="O1107" s="51" t="s">
        <v>4691</v>
      </c>
      <c r="P1107" s="51"/>
      <c r="Q1107" s="48" t="s">
        <v>9</v>
      </c>
      <c r="R1107" s="47" t="s">
        <v>468</v>
      </c>
      <c r="S1107" s="44">
        <v>2022</v>
      </c>
      <c r="T1107" s="114">
        <v>992.2</v>
      </c>
      <c r="U1107" s="49">
        <f t="shared" si="198"/>
        <v>0</v>
      </c>
      <c r="V1107" s="173">
        <f t="shared" si="200"/>
        <v>0</v>
      </c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  <c r="AV1107" s="10"/>
      <c r="AW1107" s="10"/>
      <c r="AX1107" s="10"/>
      <c r="AY1107" s="10"/>
      <c r="AZ1107" s="10"/>
      <c r="BA1107" s="10"/>
      <c r="BB1107" s="10"/>
      <c r="BC1107" s="10"/>
      <c r="BD1107" s="10"/>
      <c r="BE1107" s="10"/>
      <c r="BF1107" s="10"/>
      <c r="BG1107" s="10"/>
      <c r="BH1107" s="10"/>
      <c r="BI1107" s="10"/>
      <c r="BJ1107" s="10"/>
      <c r="BK1107" s="10"/>
      <c r="BL1107" s="10"/>
      <c r="BM1107" s="10"/>
      <c r="BN1107" s="10"/>
      <c r="BO1107" s="10"/>
      <c r="BP1107" s="10"/>
      <c r="BQ1107" s="10"/>
      <c r="BR1107" s="10"/>
      <c r="BS1107" s="10"/>
      <c r="BT1107" s="10"/>
    </row>
    <row r="1108" spans="1:72" s="12" customFormat="1" ht="63" x14ac:dyDescent="0.25">
      <c r="A1108" s="50" t="s">
        <v>4700</v>
      </c>
      <c r="B1108" s="51" t="s">
        <v>4701</v>
      </c>
      <c r="C1108" s="46" t="s">
        <v>4702</v>
      </c>
      <c r="D1108" s="48" t="s">
        <v>5712</v>
      </c>
      <c r="E1108" s="46"/>
      <c r="F1108" s="45" t="s">
        <v>111</v>
      </c>
      <c r="G1108" s="47" t="s">
        <v>113</v>
      </c>
      <c r="H1108" s="47"/>
      <c r="I1108" s="50" t="s">
        <v>4692</v>
      </c>
      <c r="J1108" s="50" t="s">
        <v>9</v>
      </c>
      <c r="K1108" s="43" t="s">
        <v>2582</v>
      </c>
      <c r="L1108" s="50" t="s">
        <v>4693</v>
      </c>
      <c r="M1108" s="52" t="s">
        <v>2623</v>
      </c>
      <c r="N1108" s="111" t="s">
        <v>466</v>
      </c>
      <c r="O1108" s="51" t="s">
        <v>4691</v>
      </c>
      <c r="P1108" s="51"/>
      <c r="Q1108" s="48" t="s">
        <v>9</v>
      </c>
      <c r="R1108" s="47" t="s">
        <v>468</v>
      </c>
      <c r="S1108" s="44">
        <v>2023</v>
      </c>
      <c r="T1108" s="114">
        <v>992.2</v>
      </c>
      <c r="U1108" s="49">
        <f t="shared" ref="U1108:U1120" si="201">SUM(W1108:BT1108)</f>
        <v>0</v>
      </c>
      <c r="V1108" s="173">
        <f t="shared" ref="V1108:V1119" si="202">T1108*U1108</f>
        <v>0</v>
      </c>
      <c r="W1108" s="10"/>
      <c r="X1108" s="10"/>
      <c r="Y1108" s="10"/>
      <c r="Z1108" s="10"/>
      <c r="AA1108" s="10"/>
      <c r="AB1108" s="10"/>
      <c r="AC1108" s="10"/>
      <c r="AD1108" s="10"/>
      <c r="AE1108" s="10"/>
      <c r="AF1108" s="10"/>
      <c r="AG1108" s="10"/>
      <c r="AH1108" s="10"/>
      <c r="AI1108" s="10"/>
      <c r="AJ1108" s="10"/>
      <c r="AK1108" s="10"/>
      <c r="AL1108" s="10"/>
      <c r="AM1108" s="10"/>
      <c r="AN1108" s="10"/>
      <c r="AO1108" s="10"/>
      <c r="AP1108" s="10"/>
      <c r="AQ1108" s="10"/>
      <c r="AR1108" s="10"/>
      <c r="AS1108" s="10"/>
      <c r="AT1108" s="10"/>
      <c r="AU1108" s="10"/>
      <c r="AV1108" s="10"/>
      <c r="AW1108" s="10"/>
      <c r="AX1108" s="10"/>
      <c r="AY1108" s="10"/>
      <c r="AZ1108" s="10"/>
      <c r="BA1108" s="10"/>
      <c r="BB1108" s="10"/>
      <c r="BC1108" s="10"/>
      <c r="BD1108" s="10"/>
      <c r="BE1108" s="10"/>
      <c r="BF1108" s="10"/>
      <c r="BG1108" s="10"/>
      <c r="BH1108" s="10"/>
      <c r="BI1108" s="10"/>
      <c r="BJ1108" s="10"/>
      <c r="BK1108" s="10"/>
      <c r="BL1108" s="10"/>
      <c r="BM1108" s="10"/>
      <c r="BN1108" s="10"/>
      <c r="BO1108" s="10"/>
      <c r="BP1108" s="10"/>
      <c r="BQ1108" s="10"/>
      <c r="BR1108" s="10"/>
      <c r="BS1108" s="10"/>
      <c r="BT1108" s="10"/>
    </row>
    <row r="1109" spans="1:72" s="12" customFormat="1" ht="47.25" x14ac:dyDescent="0.25">
      <c r="A1109" s="50" t="s">
        <v>4705</v>
      </c>
      <c r="B1109" s="51" t="s">
        <v>4706</v>
      </c>
      <c r="C1109" s="51" t="s">
        <v>4707</v>
      </c>
      <c r="D1109" s="48" t="s">
        <v>5712</v>
      </c>
      <c r="E1109" s="46"/>
      <c r="F1109" s="45" t="s">
        <v>111</v>
      </c>
      <c r="G1109" s="47" t="s">
        <v>113</v>
      </c>
      <c r="H1109" s="47"/>
      <c r="I1109" s="50" t="s">
        <v>3883</v>
      </c>
      <c r="J1109" s="50" t="s">
        <v>3880</v>
      </c>
      <c r="K1109" s="43" t="s">
        <v>2573</v>
      </c>
      <c r="L1109" s="121" t="s">
        <v>4703</v>
      </c>
      <c r="M1109" s="52" t="s">
        <v>4671</v>
      </c>
      <c r="N1109" s="111" t="s">
        <v>466</v>
      </c>
      <c r="O1109" s="47" t="s">
        <v>4704</v>
      </c>
      <c r="P1109" s="51"/>
      <c r="Q1109" s="48" t="s">
        <v>9</v>
      </c>
      <c r="R1109" s="47" t="s">
        <v>468</v>
      </c>
      <c r="S1109" s="44">
        <v>2023</v>
      </c>
      <c r="T1109" s="114">
        <v>493.90000000000003</v>
      </c>
      <c r="U1109" s="49">
        <f t="shared" si="201"/>
        <v>0</v>
      </c>
      <c r="V1109" s="173">
        <f t="shared" si="202"/>
        <v>0</v>
      </c>
      <c r="W1109" s="10"/>
      <c r="X1109" s="10"/>
      <c r="Y1109" s="10"/>
      <c r="Z1109" s="10"/>
      <c r="AA1109" s="10"/>
      <c r="AB1109" s="10"/>
      <c r="AC1109" s="10"/>
      <c r="AD1109" s="10"/>
      <c r="AE1109" s="10"/>
      <c r="AF1109" s="10"/>
      <c r="AG1109" s="10"/>
      <c r="AH1109" s="10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0"/>
      <c r="AT1109" s="10"/>
      <c r="AU1109" s="10"/>
      <c r="AV1109" s="10"/>
      <c r="AW1109" s="10"/>
      <c r="AX1109" s="10"/>
      <c r="AY1109" s="10"/>
      <c r="AZ1109" s="10"/>
      <c r="BA1109" s="10"/>
      <c r="BB1109" s="10"/>
      <c r="BC1109" s="10"/>
      <c r="BD1109" s="10"/>
      <c r="BE1109" s="10"/>
      <c r="BF1109" s="10"/>
      <c r="BG1109" s="10"/>
      <c r="BH1109" s="10"/>
      <c r="BI1109" s="10"/>
      <c r="BJ1109" s="10"/>
      <c r="BK1109" s="10"/>
      <c r="BL1109" s="10"/>
      <c r="BM1109" s="10"/>
      <c r="BN1109" s="10"/>
      <c r="BO1109" s="10"/>
      <c r="BP1109" s="10"/>
      <c r="BQ1109" s="10"/>
      <c r="BR1109" s="10"/>
      <c r="BS1109" s="10"/>
      <c r="BT1109" s="10"/>
    </row>
    <row r="1110" spans="1:72" s="12" customFormat="1" ht="47.25" x14ac:dyDescent="0.25">
      <c r="A1110" s="50" t="s">
        <v>4705</v>
      </c>
      <c r="B1110" s="51" t="s">
        <v>4708</v>
      </c>
      <c r="C1110" s="51" t="s">
        <v>4709</v>
      </c>
      <c r="D1110" s="48" t="s">
        <v>5712</v>
      </c>
      <c r="E1110" s="46"/>
      <c r="F1110" s="45" t="s">
        <v>111</v>
      </c>
      <c r="G1110" s="47" t="s">
        <v>113</v>
      </c>
      <c r="H1110" s="47"/>
      <c r="I1110" s="50" t="s">
        <v>3883</v>
      </c>
      <c r="J1110" s="50" t="s">
        <v>3880</v>
      </c>
      <c r="K1110" s="43" t="s">
        <v>2573</v>
      </c>
      <c r="L1110" s="50" t="s">
        <v>4703</v>
      </c>
      <c r="M1110" s="52" t="s">
        <v>4674</v>
      </c>
      <c r="N1110" s="111" t="s">
        <v>466</v>
      </c>
      <c r="O1110" s="47" t="s">
        <v>4704</v>
      </c>
      <c r="P1110" s="51"/>
      <c r="Q1110" s="48" t="s">
        <v>9</v>
      </c>
      <c r="R1110" s="47" t="s">
        <v>468</v>
      </c>
      <c r="S1110" s="44">
        <v>2023</v>
      </c>
      <c r="T1110" s="114">
        <v>493.90000000000003</v>
      </c>
      <c r="U1110" s="49">
        <f t="shared" si="201"/>
        <v>0</v>
      </c>
      <c r="V1110" s="173">
        <f t="shared" si="202"/>
        <v>0</v>
      </c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0"/>
      <c r="AG1110" s="10"/>
      <c r="AH1110" s="10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0"/>
      <c r="AT1110" s="10"/>
      <c r="AU1110" s="10"/>
      <c r="AV1110" s="10"/>
      <c r="AW1110" s="10"/>
      <c r="AX1110" s="10"/>
      <c r="AY1110" s="10"/>
      <c r="AZ1110" s="10"/>
      <c r="BA1110" s="10"/>
      <c r="BB1110" s="10"/>
      <c r="BC1110" s="10"/>
      <c r="BD1110" s="10"/>
      <c r="BE1110" s="10"/>
      <c r="BF1110" s="10"/>
      <c r="BG1110" s="10"/>
      <c r="BH1110" s="10"/>
      <c r="BI1110" s="10"/>
      <c r="BJ1110" s="10"/>
      <c r="BK1110" s="10"/>
      <c r="BL1110" s="10"/>
      <c r="BM1110" s="10"/>
      <c r="BN1110" s="10"/>
      <c r="BO1110" s="10"/>
      <c r="BP1110" s="10"/>
      <c r="BQ1110" s="10"/>
      <c r="BR1110" s="10"/>
      <c r="BS1110" s="10"/>
      <c r="BT1110" s="10"/>
    </row>
    <row r="1111" spans="1:72" s="12" customFormat="1" ht="47.25" x14ac:dyDescent="0.25">
      <c r="A1111" s="50" t="s">
        <v>4710</v>
      </c>
      <c r="B1111" s="51" t="s">
        <v>4711</v>
      </c>
      <c r="C1111" s="51" t="s">
        <v>4712</v>
      </c>
      <c r="D1111" s="48" t="s">
        <v>5712</v>
      </c>
      <c r="E1111" s="46"/>
      <c r="F1111" s="45" t="s">
        <v>111</v>
      </c>
      <c r="G1111" s="47" t="s">
        <v>113</v>
      </c>
      <c r="H1111" s="47"/>
      <c r="I1111" s="50" t="s">
        <v>3883</v>
      </c>
      <c r="J1111" s="50" t="s">
        <v>3880</v>
      </c>
      <c r="K1111" s="43" t="s">
        <v>2578</v>
      </c>
      <c r="L1111" s="121" t="s">
        <v>3883</v>
      </c>
      <c r="M1111" s="52" t="s">
        <v>4713</v>
      </c>
      <c r="N1111" s="111" t="s">
        <v>466</v>
      </c>
      <c r="O1111" s="47" t="s">
        <v>4704</v>
      </c>
      <c r="P1111" s="51"/>
      <c r="Q1111" s="48" t="s">
        <v>9</v>
      </c>
      <c r="R1111" s="47" t="s">
        <v>468</v>
      </c>
      <c r="S1111" s="44">
        <v>2023</v>
      </c>
      <c r="T1111" s="114">
        <v>493.90000000000003</v>
      </c>
      <c r="U1111" s="49">
        <f t="shared" si="201"/>
        <v>0</v>
      </c>
      <c r="V1111" s="173">
        <f t="shared" si="202"/>
        <v>0</v>
      </c>
      <c r="W1111" s="10"/>
      <c r="X1111" s="10"/>
      <c r="Y1111" s="10"/>
      <c r="Z1111" s="10"/>
      <c r="AA1111" s="10"/>
      <c r="AB1111" s="10"/>
      <c r="AC1111" s="10"/>
      <c r="AD1111" s="10"/>
      <c r="AE1111" s="10"/>
      <c r="AF1111" s="10"/>
      <c r="AG1111" s="10"/>
      <c r="AH1111" s="10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0"/>
      <c r="AT1111" s="10"/>
      <c r="AU1111" s="10"/>
      <c r="AV1111" s="10"/>
      <c r="AW1111" s="10"/>
      <c r="AX1111" s="10"/>
      <c r="AY1111" s="10"/>
      <c r="AZ1111" s="10"/>
      <c r="BA1111" s="10"/>
      <c r="BB1111" s="10"/>
      <c r="BC1111" s="10"/>
      <c r="BD1111" s="10"/>
      <c r="BE1111" s="10"/>
      <c r="BF1111" s="10"/>
      <c r="BG1111" s="10"/>
      <c r="BH1111" s="10"/>
      <c r="BI1111" s="10"/>
      <c r="BJ1111" s="10"/>
      <c r="BK1111" s="10"/>
      <c r="BL1111" s="10"/>
      <c r="BM1111" s="10"/>
      <c r="BN1111" s="10"/>
      <c r="BO1111" s="10"/>
      <c r="BP1111" s="10"/>
      <c r="BQ1111" s="10"/>
      <c r="BR1111" s="10"/>
      <c r="BS1111" s="10"/>
      <c r="BT1111" s="10"/>
    </row>
    <row r="1112" spans="1:72" s="12" customFormat="1" ht="47.25" x14ac:dyDescent="0.25">
      <c r="A1112" s="50" t="s">
        <v>4710</v>
      </c>
      <c r="B1112" s="51" t="s">
        <v>4714</v>
      </c>
      <c r="C1112" s="51" t="s">
        <v>4715</v>
      </c>
      <c r="D1112" s="48" t="s">
        <v>5712</v>
      </c>
      <c r="E1112" s="46"/>
      <c r="F1112" s="45" t="s">
        <v>111</v>
      </c>
      <c r="G1112" s="47" t="s">
        <v>113</v>
      </c>
      <c r="H1112" s="47"/>
      <c r="I1112" s="50" t="s">
        <v>3883</v>
      </c>
      <c r="J1112" s="50" t="s">
        <v>3880</v>
      </c>
      <c r="K1112" s="43" t="s">
        <v>2578</v>
      </c>
      <c r="L1112" s="121" t="s">
        <v>3883</v>
      </c>
      <c r="M1112" s="52" t="s">
        <v>4716</v>
      </c>
      <c r="N1112" s="111" t="s">
        <v>466</v>
      </c>
      <c r="O1112" s="47" t="s">
        <v>4704</v>
      </c>
      <c r="P1112" s="51"/>
      <c r="Q1112" s="48" t="s">
        <v>9</v>
      </c>
      <c r="R1112" s="47" t="s">
        <v>468</v>
      </c>
      <c r="S1112" s="44">
        <v>2023</v>
      </c>
      <c r="T1112" s="114">
        <v>493.90000000000003</v>
      </c>
      <c r="U1112" s="49">
        <f t="shared" si="201"/>
        <v>0</v>
      </c>
      <c r="V1112" s="173">
        <f t="shared" si="202"/>
        <v>0</v>
      </c>
      <c r="W1112" s="10"/>
      <c r="X1112" s="10"/>
      <c r="Y1112" s="10"/>
      <c r="Z1112" s="10"/>
      <c r="AA1112" s="10"/>
      <c r="AB1112" s="10"/>
      <c r="AC1112" s="10"/>
      <c r="AD1112" s="10"/>
      <c r="AE1112" s="10"/>
      <c r="AF1112" s="10"/>
      <c r="AG1112" s="10"/>
      <c r="AH1112" s="10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  <c r="AS1112" s="10"/>
      <c r="AT1112" s="10"/>
      <c r="AU1112" s="10"/>
      <c r="AV1112" s="10"/>
      <c r="AW1112" s="10"/>
      <c r="AX1112" s="10"/>
      <c r="AY1112" s="10"/>
      <c r="AZ1112" s="10"/>
      <c r="BA1112" s="10"/>
      <c r="BB1112" s="10"/>
      <c r="BC1112" s="10"/>
      <c r="BD1112" s="10"/>
      <c r="BE1112" s="10"/>
      <c r="BF1112" s="10"/>
      <c r="BG1112" s="10"/>
      <c r="BH1112" s="10"/>
      <c r="BI1112" s="10"/>
      <c r="BJ1112" s="10"/>
      <c r="BK1112" s="10"/>
      <c r="BL1112" s="10"/>
      <c r="BM1112" s="10"/>
      <c r="BN1112" s="10"/>
      <c r="BO1112" s="10"/>
      <c r="BP1112" s="10"/>
      <c r="BQ1112" s="10"/>
      <c r="BR1112" s="10"/>
      <c r="BS1112" s="10"/>
      <c r="BT1112" s="10"/>
    </row>
    <row r="1113" spans="1:72" s="12" customFormat="1" ht="47.25" x14ac:dyDescent="0.25">
      <c r="A1113" s="50" t="s">
        <v>4717</v>
      </c>
      <c r="B1113" s="51" t="s">
        <v>4718</v>
      </c>
      <c r="C1113" s="51" t="s">
        <v>4719</v>
      </c>
      <c r="D1113" s="48" t="s">
        <v>5712</v>
      </c>
      <c r="E1113" s="46"/>
      <c r="F1113" s="45" t="s">
        <v>111</v>
      </c>
      <c r="G1113" s="47" t="s">
        <v>113</v>
      </c>
      <c r="H1113" s="47"/>
      <c r="I1113" s="50" t="s">
        <v>3883</v>
      </c>
      <c r="J1113" s="50" t="s">
        <v>3880</v>
      </c>
      <c r="K1113" s="43" t="s">
        <v>2582</v>
      </c>
      <c r="L1113" s="121" t="s">
        <v>4703</v>
      </c>
      <c r="M1113" s="52" t="s">
        <v>4720</v>
      </c>
      <c r="N1113" s="111" t="s">
        <v>466</v>
      </c>
      <c r="O1113" s="47" t="s">
        <v>4704</v>
      </c>
      <c r="P1113" s="51"/>
      <c r="Q1113" s="48" t="s">
        <v>9</v>
      </c>
      <c r="R1113" s="47" t="s">
        <v>468</v>
      </c>
      <c r="S1113" s="44">
        <v>2023</v>
      </c>
      <c r="T1113" s="114">
        <v>493.90000000000003</v>
      </c>
      <c r="U1113" s="49">
        <f t="shared" si="201"/>
        <v>0</v>
      </c>
      <c r="V1113" s="173">
        <f t="shared" si="202"/>
        <v>0</v>
      </c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  <c r="AH1113" s="10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  <c r="AV1113" s="10"/>
      <c r="AW1113" s="10"/>
      <c r="AX1113" s="10"/>
      <c r="AY1113" s="10"/>
      <c r="AZ1113" s="10"/>
      <c r="BA1113" s="10"/>
      <c r="BB1113" s="10"/>
      <c r="BC1113" s="10"/>
      <c r="BD1113" s="10"/>
      <c r="BE1113" s="10"/>
      <c r="BF1113" s="10"/>
      <c r="BG1113" s="10"/>
      <c r="BH1113" s="10"/>
      <c r="BI1113" s="10"/>
      <c r="BJ1113" s="10"/>
      <c r="BK1113" s="10"/>
      <c r="BL1113" s="10"/>
      <c r="BM1113" s="10"/>
      <c r="BN1113" s="10"/>
      <c r="BO1113" s="10"/>
      <c r="BP1113" s="10"/>
      <c r="BQ1113" s="10"/>
      <c r="BR1113" s="10"/>
      <c r="BS1113" s="10"/>
      <c r="BT1113" s="10"/>
    </row>
    <row r="1114" spans="1:72" s="12" customFormat="1" ht="47.25" x14ac:dyDescent="0.25">
      <c r="A1114" s="50" t="s">
        <v>4717</v>
      </c>
      <c r="B1114" s="51" t="s">
        <v>4721</v>
      </c>
      <c r="C1114" s="51" t="s">
        <v>4722</v>
      </c>
      <c r="D1114" s="48" t="s">
        <v>5712</v>
      </c>
      <c r="E1114" s="46"/>
      <c r="F1114" s="45" t="s">
        <v>111</v>
      </c>
      <c r="G1114" s="47" t="s">
        <v>113</v>
      </c>
      <c r="H1114" s="47"/>
      <c r="I1114" s="50" t="s">
        <v>3883</v>
      </c>
      <c r="J1114" s="50" t="s">
        <v>3880</v>
      </c>
      <c r="K1114" s="43" t="s">
        <v>2582</v>
      </c>
      <c r="L1114" s="121" t="s">
        <v>4703</v>
      </c>
      <c r="M1114" s="52" t="s">
        <v>4723</v>
      </c>
      <c r="N1114" s="111" t="s">
        <v>466</v>
      </c>
      <c r="O1114" s="47" t="s">
        <v>4704</v>
      </c>
      <c r="P1114" s="51"/>
      <c r="Q1114" s="48" t="s">
        <v>9</v>
      </c>
      <c r="R1114" s="47" t="s">
        <v>468</v>
      </c>
      <c r="S1114" s="44">
        <v>2023</v>
      </c>
      <c r="T1114" s="114">
        <v>493.90000000000003</v>
      </c>
      <c r="U1114" s="49">
        <f t="shared" si="201"/>
        <v>0</v>
      </c>
      <c r="V1114" s="173">
        <f t="shared" si="202"/>
        <v>0</v>
      </c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0"/>
      <c r="AG1114" s="10"/>
      <c r="AH1114" s="10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  <c r="AV1114" s="10"/>
      <c r="AW1114" s="10"/>
      <c r="AX1114" s="10"/>
      <c r="AY1114" s="10"/>
      <c r="AZ1114" s="10"/>
      <c r="BA1114" s="10"/>
      <c r="BB1114" s="10"/>
      <c r="BC1114" s="10"/>
      <c r="BD1114" s="10"/>
      <c r="BE1114" s="10"/>
      <c r="BF1114" s="10"/>
      <c r="BG1114" s="10"/>
      <c r="BH1114" s="10"/>
      <c r="BI1114" s="10"/>
      <c r="BJ1114" s="10"/>
      <c r="BK1114" s="10"/>
      <c r="BL1114" s="10"/>
      <c r="BM1114" s="10"/>
      <c r="BN1114" s="10"/>
      <c r="BO1114" s="10"/>
      <c r="BP1114" s="10"/>
      <c r="BQ1114" s="10"/>
      <c r="BR1114" s="10"/>
      <c r="BS1114" s="10"/>
      <c r="BT1114" s="10"/>
    </row>
    <row r="1115" spans="1:72" s="12" customFormat="1" ht="63" x14ac:dyDescent="0.25">
      <c r="A1115" s="50" t="s">
        <v>4725</v>
      </c>
      <c r="B1115" s="51" t="s">
        <v>4726</v>
      </c>
      <c r="C1115" s="51" t="s">
        <v>4727</v>
      </c>
      <c r="D1115" s="48" t="s">
        <v>5712</v>
      </c>
      <c r="E1115" s="46"/>
      <c r="F1115" s="45" t="s">
        <v>111</v>
      </c>
      <c r="G1115" s="47" t="s">
        <v>113</v>
      </c>
      <c r="H1115" s="47"/>
      <c r="I1115" s="52" t="s">
        <v>4728</v>
      </c>
      <c r="J1115" s="52" t="s">
        <v>3880</v>
      </c>
      <c r="K1115" s="43" t="s">
        <v>2573</v>
      </c>
      <c r="L1115" s="52" t="s">
        <v>4729</v>
      </c>
      <c r="M1115" s="52" t="s">
        <v>4671</v>
      </c>
      <c r="N1115" s="111" t="s">
        <v>466</v>
      </c>
      <c r="O1115" s="45" t="s">
        <v>4724</v>
      </c>
      <c r="P1115" s="51"/>
      <c r="Q1115" s="48" t="s">
        <v>9</v>
      </c>
      <c r="R1115" s="47" t="s">
        <v>468</v>
      </c>
      <c r="S1115" s="46">
        <v>2023</v>
      </c>
      <c r="T1115" s="114">
        <v>562.65000000000009</v>
      </c>
      <c r="U1115" s="49">
        <f t="shared" si="201"/>
        <v>0</v>
      </c>
      <c r="V1115" s="173">
        <f t="shared" si="202"/>
        <v>0</v>
      </c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  <c r="AH1115" s="10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  <c r="AV1115" s="10"/>
      <c r="AW1115" s="10"/>
      <c r="AX1115" s="10"/>
      <c r="AY1115" s="10"/>
      <c r="AZ1115" s="10"/>
      <c r="BA1115" s="10"/>
      <c r="BB1115" s="10"/>
      <c r="BC1115" s="10"/>
      <c r="BD1115" s="10"/>
      <c r="BE1115" s="10"/>
      <c r="BF1115" s="10"/>
      <c r="BG1115" s="10"/>
      <c r="BH1115" s="10"/>
      <c r="BI1115" s="10"/>
      <c r="BJ1115" s="10"/>
      <c r="BK1115" s="10"/>
      <c r="BL1115" s="10"/>
      <c r="BM1115" s="10"/>
      <c r="BN1115" s="10"/>
      <c r="BO1115" s="10"/>
      <c r="BP1115" s="10"/>
      <c r="BQ1115" s="10"/>
      <c r="BR1115" s="10"/>
      <c r="BS1115" s="10"/>
      <c r="BT1115" s="10"/>
    </row>
    <row r="1116" spans="1:72" s="12" customFormat="1" ht="63" x14ac:dyDescent="0.25">
      <c r="A1116" s="50" t="s">
        <v>4725</v>
      </c>
      <c r="B1116" s="51" t="s">
        <v>4730</v>
      </c>
      <c r="C1116" s="51" t="s">
        <v>4731</v>
      </c>
      <c r="D1116" s="48" t="s">
        <v>5712</v>
      </c>
      <c r="E1116" s="46"/>
      <c r="F1116" s="45" t="s">
        <v>111</v>
      </c>
      <c r="G1116" s="47" t="s">
        <v>113</v>
      </c>
      <c r="H1116" s="47"/>
      <c r="I1116" s="52" t="s">
        <v>4728</v>
      </c>
      <c r="J1116" s="52" t="s">
        <v>3880</v>
      </c>
      <c r="K1116" s="43" t="s">
        <v>2573</v>
      </c>
      <c r="L1116" s="52" t="s">
        <v>4729</v>
      </c>
      <c r="M1116" s="52" t="s">
        <v>4674</v>
      </c>
      <c r="N1116" s="111" t="s">
        <v>466</v>
      </c>
      <c r="O1116" s="45" t="s">
        <v>4724</v>
      </c>
      <c r="P1116" s="51"/>
      <c r="Q1116" s="48" t="s">
        <v>9</v>
      </c>
      <c r="R1116" s="47" t="s">
        <v>468</v>
      </c>
      <c r="S1116" s="46">
        <v>2023</v>
      </c>
      <c r="T1116" s="114">
        <v>562.65000000000009</v>
      </c>
      <c r="U1116" s="49">
        <f t="shared" si="201"/>
        <v>0</v>
      </c>
      <c r="V1116" s="173">
        <f t="shared" si="202"/>
        <v>0</v>
      </c>
      <c r="W1116" s="10"/>
      <c r="X1116" s="10"/>
      <c r="Y1116" s="10"/>
      <c r="Z1116" s="10"/>
      <c r="AA1116" s="10"/>
      <c r="AB1116" s="10"/>
      <c r="AC1116" s="10"/>
      <c r="AD1116" s="10"/>
      <c r="AE1116" s="10"/>
      <c r="AF1116" s="10"/>
      <c r="AG1116" s="10"/>
      <c r="AH1116" s="10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  <c r="AV1116" s="10"/>
      <c r="AW1116" s="10"/>
      <c r="AX1116" s="10"/>
      <c r="AY1116" s="10"/>
      <c r="AZ1116" s="10"/>
      <c r="BA1116" s="10"/>
      <c r="BB1116" s="10"/>
      <c r="BC1116" s="10"/>
      <c r="BD1116" s="10"/>
      <c r="BE1116" s="10"/>
      <c r="BF1116" s="10"/>
      <c r="BG1116" s="10"/>
      <c r="BH1116" s="10"/>
      <c r="BI1116" s="10"/>
      <c r="BJ1116" s="10"/>
      <c r="BK1116" s="10"/>
      <c r="BL1116" s="10"/>
      <c r="BM1116" s="10"/>
      <c r="BN1116" s="10"/>
      <c r="BO1116" s="10"/>
      <c r="BP1116" s="10"/>
      <c r="BQ1116" s="10"/>
      <c r="BR1116" s="10"/>
      <c r="BS1116" s="10"/>
      <c r="BT1116" s="10"/>
    </row>
    <row r="1117" spans="1:72" s="12" customFormat="1" ht="63" x14ac:dyDescent="0.25">
      <c r="A1117" s="50" t="s">
        <v>4732</v>
      </c>
      <c r="B1117" s="51" t="s">
        <v>4733</v>
      </c>
      <c r="C1117" s="51" t="s">
        <v>4734</v>
      </c>
      <c r="D1117" s="48" t="s">
        <v>5712</v>
      </c>
      <c r="E1117" s="46"/>
      <c r="F1117" s="45" t="s">
        <v>111</v>
      </c>
      <c r="G1117" s="47" t="s">
        <v>113</v>
      </c>
      <c r="H1117" s="47"/>
      <c r="I1117" s="52" t="s">
        <v>4735</v>
      </c>
      <c r="J1117" s="52" t="s">
        <v>3880</v>
      </c>
      <c r="K1117" s="43" t="s">
        <v>2578</v>
      </c>
      <c r="L1117" s="52" t="s">
        <v>4736</v>
      </c>
      <c r="M1117" s="52" t="s">
        <v>4713</v>
      </c>
      <c r="N1117" s="111" t="s">
        <v>466</v>
      </c>
      <c r="O1117" s="45" t="s">
        <v>4724</v>
      </c>
      <c r="P1117" s="51"/>
      <c r="Q1117" s="48" t="s">
        <v>9</v>
      </c>
      <c r="R1117" s="47" t="s">
        <v>468</v>
      </c>
      <c r="S1117" s="46">
        <v>2023</v>
      </c>
      <c r="T1117" s="114">
        <v>562.65000000000009</v>
      </c>
      <c r="U1117" s="49">
        <f t="shared" si="201"/>
        <v>0</v>
      </c>
      <c r="V1117" s="173">
        <f t="shared" si="202"/>
        <v>0</v>
      </c>
      <c r="W1117" s="10"/>
      <c r="X1117" s="10"/>
      <c r="Y1117" s="10"/>
      <c r="Z1117" s="10"/>
      <c r="AA1117" s="10"/>
      <c r="AB1117" s="10"/>
      <c r="AC1117" s="10"/>
      <c r="AD1117" s="10"/>
      <c r="AE1117" s="10"/>
      <c r="AF1117" s="10"/>
      <c r="AG1117" s="10"/>
      <c r="AH1117" s="10"/>
      <c r="AI1117" s="10"/>
      <c r="AJ1117" s="10"/>
      <c r="AK1117" s="10"/>
      <c r="AL1117" s="10"/>
      <c r="AM1117" s="10"/>
      <c r="AN1117" s="10"/>
      <c r="AO1117" s="10"/>
      <c r="AP1117" s="10"/>
      <c r="AQ1117" s="10"/>
      <c r="AR1117" s="10"/>
      <c r="AS1117" s="10"/>
      <c r="AT1117" s="10"/>
      <c r="AU1117" s="10"/>
      <c r="AV1117" s="10"/>
      <c r="AW1117" s="10"/>
      <c r="AX1117" s="10"/>
      <c r="AY1117" s="10"/>
      <c r="AZ1117" s="10"/>
      <c r="BA1117" s="10"/>
      <c r="BB1117" s="10"/>
      <c r="BC1117" s="10"/>
      <c r="BD1117" s="10"/>
      <c r="BE1117" s="10"/>
      <c r="BF1117" s="10"/>
      <c r="BG1117" s="10"/>
      <c r="BH1117" s="10"/>
      <c r="BI1117" s="10"/>
      <c r="BJ1117" s="10"/>
      <c r="BK1117" s="10"/>
      <c r="BL1117" s="10"/>
      <c r="BM1117" s="10"/>
      <c r="BN1117" s="10"/>
      <c r="BO1117" s="10"/>
      <c r="BP1117" s="10"/>
      <c r="BQ1117" s="10"/>
      <c r="BR1117" s="10"/>
      <c r="BS1117" s="10"/>
      <c r="BT1117" s="10"/>
    </row>
    <row r="1118" spans="1:72" s="12" customFormat="1" ht="63" x14ac:dyDescent="0.25">
      <c r="A1118" s="50" t="s">
        <v>4732</v>
      </c>
      <c r="B1118" s="51" t="s">
        <v>4737</v>
      </c>
      <c r="C1118" s="51" t="s">
        <v>4738</v>
      </c>
      <c r="D1118" s="48" t="s">
        <v>5712</v>
      </c>
      <c r="E1118" s="46"/>
      <c r="F1118" s="45" t="s">
        <v>111</v>
      </c>
      <c r="G1118" s="47" t="s">
        <v>113</v>
      </c>
      <c r="H1118" s="47"/>
      <c r="I1118" s="52" t="s">
        <v>4735</v>
      </c>
      <c r="J1118" s="52" t="s">
        <v>3880</v>
      </c>
      <c r="K1118" s="43" t="s">
        <v>2578</v>
      </c>
      <c r="L1118" s="52" t="s">
        <v>4736</v>
      </c>
      <c r="M1118" s="52" t="s">
        <v>4716</v>
      </c>
      <c r="N1118" s="111" t="s">
        <v>466</v>
      </c>
      <c r="O1118" s="45" t="s">
        <v>4724</v>
      </c>
      <c r="P1118" s="51"/>
      <c r="Q1118" s="48" t="s">
        <v>9</v>
      </c>
      <c r="R1118" s="47" t="s">
        <v>468</v>
      </c>
      <c r="S1118" s="46">
        <v>2023</v>
      </c>
      <c r="T1118" s="114">
        <v>562.65000000000009</v>
      </c>
      <c r="U1118" s="49">
        <f t="shared" si="201"/>
        <v>0</v>
      </c>
      <c r="V1118" s="173">
        <f t="shared" si="202"/>
        <v>0</v>
      </c>
      <c r="W1118" s="10"/>
      <c r="X1118" s="10"/>
      <c r="Y1118" s="10"/>
      <c r="Z1118" s="10"/>
      <c r="AA1118" s="10"/>
      <c r="AB1118" s="10"/>
      <c r="AC1118" s="10"/>
      <c r="AD1118" s="10"/>
      <c r="AE1118" s="10"/>
      <c r="AF1118" s="10"/>
      <c r="AG1118" s="10"/>
      <c r="AH1118" s="10"/>
      <c r="AI1118" s="10"/>
      <c r="AJ1118" s="10"/>
      <c r="AK1118" s="10"/>
      <c r="AL1118" s="10"/>
      <c r="AM1118" s="10"/>
      <c r="AN1118" s="10"/>
      <c r="AO1118" s="10"/>
      <c r="AP1118" s="10"/>
      <c r="AQ1118" s="10"/>
      <c r="AR1118" s="10"/>
      <c r="AS1118" s="10"/>
      <c r="AT1118" s="10"/>
      <c r="AU1118" s="10"/>
      <c r="AV1118" s="10"/>
      <c r="AW1118" s="10"/>
      <c r="AX1118" s="10"/>
      <c r="AY1118" s="10"/>
      <c r="AZ1118" s="10"/>
      <c r="BA1118" s="10"/>
      <c r="BB1118" s="10"/>
      <c r="BC1118" s="10"/>
      <c r="BD1118" s="10"/>
      <c r="BE1118" s="10"/>
      <c r="BF1118" s="10"/>
      <c r="BG1118" s="10"/>
      <c r="BH1118" s="10"/>
      <c r="BI1118" s="10"/>
      <c r="BJ1118" s="10"/>
      <c r="BK1118" s="10"/>
      <c r="BL1118" s="10"/>
      <c r="BM1118" s="10"/>
      <c r="BN1118" s="10"/>
      <c r="BO1118" s="10"/>
      <c r="BP1118" s="10"/>
      <c r="BQ1118" s="10"/>
      <c r="BR1118" s="10"/>
      <c r="BS1118" s="10"/>
      <c r="BT1118" s="10"/>
    </row>
    <row r="1119" spans="1:72" s="12" customFormat="1" ht="63" x14ac:dyDescent="0.25">
      <c r="A1119" s="50" t="s">
        <v>4739</v>
      </c>
      <c r="B1119" s="51" t="s">
        <v>4740</v>
      </c>
      <c r="C1119" s="51" t="s">
        <v>4741</v>
      </c>
      <c r="D1119" s="48" t="s">
        <v>5712</v>
      </c>
      <c r="E1119" s="46"/>
      <c r="F1119" s="45" t="s">
        <v>111</v>
      </c>
      <c r="G1119" s="47" t="s">
        <v>113</v>
      </c>
      <c r="H1119" s="47"/>
      <c r="I1119" s="52" t="s">
        <v>4742</v>
      </c>
      <c r="J1119" s="52" t="s">
        <v>3880</v>
      </c>
      <c r="K1119" s="43" t="s">
        <v>2582</v>
      </c>
      <c r="L1119" s="52" t="s">
        <v>4743</v>
      </c>
      <c r="M1119" s="52" t="s">
        <v>4720</v>
      </c>
      <c r="N1119" s="111" t="s">
        <v>466</v>
      </c>
      <c r="O1119" s="45" t="s">
        <v>4724</v>
      </c>
      <c r="P1119" s="51"/>
      <c r="Q1119" s="48" t="s">
        <v>9</v>
      </c>
      <c r="R1119" s="47" t="s">
        <v>468</v>
      </c>
      <c r="S1119" s="46">
        <v>2022</v>
      </c>
      <c r="T1119" s="114">
        <v>562.65000000000009</v>
      </c>
      <c r="U1119" s="49">
        <f t="shared" si="201"/>
        <v>0</v>
      </c>
      <c r="V1119" s="173">
        <f t="shared" si="202"/>
        <v>0</v>
      </c>
      <c r="W1119" s="10"/>
      <c r="X1119" s="10"/>
      <c r="Y1119" s="10"/>
      <c r="Z1119" s="10"/>
      <c r="AA1119" s="10"/>
      <c r="AB1119" s="10"/>
      <c r="AC1119" s="10"/>
      <c r="AD1119" s="10"/>
      <c r="AE1119" s="10"/>
      <c r="AF1119" s="10"/>
      <c r="AG1119" s="10"/>
      <c r="AH1119" s="10"/>
      <c r="AI1119" s="10"/>
      <c r="AJ1119" s="10"/>
      <c r="AK1119" s="10"/>
      <c r="AL1119" s="10"/>
      <c r="AM1119" s="10"/>
      <c r="AN1119" s="10"/>
      <c r="AO1119" s="10"/>
      <c r="AP1119" s="10"/>
      <c r="AQ1119" s="10"/>
      <c r="AR1119" s="10"/>
      <c r="AS1119" s="10"/>
      <c r="AT1119" s="10"/>
      <c r="AU1119" s="10"/>
      <c r="AV1119" s="10"/>
      <c r="AW1119" s="10"/>
      <c r="AX1119" s="10"/>
      <c r="AY1119" s="10"/>
      <c r="AZ1119" s="10"/>
      <c r="BA1119" s="10"/>
      <c r="BB1119" s="10"/>
      <c r="BC1119" s="10"/>
      <c r="BD1119" s="10"/>
      <c r="BE1119" s="10"/>
      <c r="BF1119" s="10"/>
      <c r="BG1119" s="10"/>
      <c r="BH1119" s="10"/>
      <c r="BI1119" s="10"/>
      <c r="BJ1119" s="10"/>
      <c r="BK1119" s="10"/>
      <c r="BL1119" s="10"/>
      <c r="BM1119" s="10"/>
      <c r="BN1119" s="10"/>
      <c r="BO1119" s="10"/>
      <c r="BP1119" s="10"/>
      <c r="BQ1119" s="10"/>
      <c r="BR1119" s="10"/>
      <c r="BS1119" s="10"/>
      <c r="BT1119" s="10"/>
    </row>
    <row r="1120" spans="1:72" s="12" customFormat="1" ht="63" x14ac:dyDescent="0.25">
      <c r="A1120" s="50" t="s">
        <v>4739</v>
      </c>
      <c r="B1120" s="51" t="s">
        <v>4744</v>
      </c>
      <c r="C1120" s="51" t="s">
        <v>4745</v>
      </c>
      <c r="D1120" s="48" t="s">
        <v>5712</v>
      </c>
      <c r="E1120" s="46"/>
      <c r="F1120" s="45" t="s">
        <v>111</v>
      </c>
      <c r="G1120" s="47" t="s">
        <v>113</v>
      </c>
      <c r="H1120" s="47"/>
      <c r="I1120" s="52" t="s">
        <v>4742</v>
      </c>
      <c r="J1120" s="52" t="s">
        <v>3880</v>
      </c>
      <c r="K1120" s="43" t="s">
        <v>2582</v>
      </c>
      <c r="L1120" s="52" t="s">
        <v>4746</v>
      </c>
      <c r="M1120" s="52" t="s">
        <v>4723</v>
      </c>
      <c r="N1120" s="111" t="s">
        <v>466</v>
      </c>
      <c r="O1120" s="45" t="s">
        <v>4724</v>
      </c>
      <c r="P1120" s="51"/>
      <c r="Q1120" s="48" t="s">
        <v>9</v>
      </c>
      <c r="R1120" s="47" t="s">
        <v>468</v>
      </c>
      <c r="S1120" s="46">
        <v>2022</v>
      </c>
      <c r="T1120" s="114">
        <v>562.65000000000009</v>
      </c>
      <c r="U1120" s="49">
        <f t="shared" si="201"/>
        <v>0</v>
      </c>
      <c r="V1120" s="173">
        <f t="shared" ref="V1120" si="203">T1120*U1120</f>
        <v>0</v>
      </c>
      <c r="W1120" s="10"/>
      <c r="X1120" s="10"/>
      <c r="Y1120" s="10"/>
      <c r="Z1120" s="10"/>
      <c r="AA1120" s="10"/>
      <c r="AB1120" s="10"/>
      <c r="AC1120" s="10"/>
      <c r="AD1120" s="10"/>
      <c r="AE1120" s="10"/>
      <c r="AF1120" s="10"/>
      <c r="AG1120" s="10"/>
      <c r="AH1120" s="10"/>
      <c r="AI1120" s="10"/>
      <c r="AJ1120" s="10"/>
      <c r="AK1120" s="10"/>
      <c r="AL1120" s="10"/>
      <c r="AM1120" s="10"/>
      <c r="AN1120" s="10"/>
      <c r="AO1120" s="10"/>
      <c r="AP1120" s="10"/>
      <c r="AQ1120" s="10"/>
      <c r="AR1120" s="10"/>
      <c r="AS1120" s="10"/>
      <c r="AT1120" s="10"/>
      <c r="AU1120" s="10"/>
      <c r="AV1120" s="10"/>
      <c r="AW1120" s="10"/>
      <c r="AX1120" s="10"/>
      <c r="AY1120" s="10"/>
      <c r="AZ1120" s="10"/>
      <c r="BA1120" s="10"/>
      <c r="BB1120" s="10"/>
      <c r="BC1120" s="10"/>
      <c r="BD1120" s="10"/>
      <c r="BE1120" s="10"/>
      <c r="BF1120" s="10"/>
      <c r="BG1120" s="10"/>
      <c r="BH1120" s="10"/>
      <c r="BI1120" s="10"/>
      <c r="BJ1120" s="10"/>
      <c r="BK1120" s="10"/>
      <c r="BL1120" s="10"/>
      <c r="BM1120" s="10"/>
      <c r="BN1120" s="10"/>
      <c r="BO1120" s="10"/>
      <c r="BP1120" s="10"/>
      <c r="BQ1120" s="10"/>
      <c r="BR1120" s="10"/>
      <c r="BS1120" s="10"/>
      <c r="BT1120" s="10"/>
    </row>
    <row r="1121" spans="1:72" x14ac:dyDescent="0.25">
      <c r="A1121" s="63" t="s">
        <v>4747</v>
      </c>
      <c r="B1121" s="64"/>
      <c r="C1121" s="65"/>
      <c r="D1121" s="64"/>
      <c r="E1121" s="65"/>
      <c r="F1121" s="66"/>
      <c r="G1121" s="67"/>
      <c r="H1121" s="67"/>
      <c r="I1121" s="69"/>
      <c r="J1121" s="69"/>
      <c r="K1121" s="70"/>
      <c r="L1121" s="71"/>
      <c r="M1121" s="71"/>
      <c r="N1121" s="71"/>
      <c r="O1121" s="72"/>
      <c r="P1121" s="73"/>
      <c r="Q1121" s="72"/>
      <c r="R1121" s="74"/>
      <c r="S1121" s="74"/>
      <c r="T1121" s="74"/>
      <c r="U1121" s="75"/>
      <c r="V1121" s="178"/>
      <c r="W1121" s="10"/>
      <c r="X1121" s="10"/>
      <c r="Y1121" s="10"/>
      <c r="Z1121" s="10"/>
      <c r="AA1121" s="10"/>
      <c r="AB1121" s="10"/>
      <c r="AC1121" s="10"/>
      <c r="AD1121" s="10"/>
      <c r="AE1121" s="10"/>
      <c r="AF1121" s="10"/>
      <c r="AG1121" s="10"/>
      <c r="AH1121" s="10"/>
      <c r="AI1121" s="10"/>
      <c r="AJ1121" s="10"/>
      <c r="AK1121" s="10"/>
      <c r="AL1121" s="10"/>
      <c r="AM1121" s="10"/>
      <c r="AN1121" s="10"/>
      <c r="AO1121" s="10"/>
      <c r="AP1121" s="10"/>
      <c r="AQ1121" s="10"/>
      <c r="AR1121" s="10"/>
      <c r="AS1121" s="10"/>
      <c r="AT1121" s="10"/>
      <c r="AU1121" s="10"/>
      <c r="AV1121" s="10"/>
      <c r="AW1121" s="10"/>
      <c r="AX1121" s="10"/>
      <c r="AY1121" s="10"/>
      <c r="AZ1121" s="10"/>
      <c r="BA1121" s="10"/>
      <c r="BB1121" s="10"/>
      <c r="BC1121" s="10"/>
      <c r="BD1121" s="10"/>
      <c r="BE1121" s="10"/>
      <c r="BF1121" s="10"/>
      <c r="BG1121" s="10"/>
      <c r="BH1121" s="10"/>
      <c r="BI1121" s="10"/>
      <c r="BJ1121" s="10"/>
      <c r="BK1121" s="10"/>
      <c r="BL1121" s="10"/>
      <c r="BM1121" s="10"/>
      <c r="BN1121" s="10"/>
      <c r="BO1121" s="10"/>
      <c r="BP1121" s="10"/>
      <c r="BQ1121" s="10"/>
      <c r="BR1121" s="10"/>
      <c r="BS1121" s="10"/>
      <c r="BT1121" s="10"/>
    </row>
    <row r="1122" spans="1:72" s="12" customFormat="1" ht="47.25" x14ac:dyDescent="0.25">
      <c r="A1122" s="50" t="s">
        <v>4748</v>
      </c>
      <c r="B1122" s="51" t="s">
        <v>4749</v>
      </c>
      <c r="C1122" s="46" t="s">
        <v>1932</v>
      </c>
      <c r="D1122" s="48" t="s">
        <v>5712</v>
      </c>
      <c r="E1122" s="46"/>
      <c r="F1122" s="45" t="s">
        <v>111</v>
      </c>
      <c r="G1122" s="47" t="s">
        <v>113</v>
      </c>
      <c r="H1122" s="47"/>
      <c r="I1122" s="50" t="s">
        <v>2636</v>
      </c>
      <c r="J1122" s="50" t="s">
        <v>11</v>
      </c>
      <c r="K1122" s="43" t="s">
        <v>2573</v>
      </c>
      <c r="L1122" s="50" t="s">
        <v>2636</v>
      </c>
      <c r="M1122" s="52" t="s">
        <v>2638</v>
      </c>
      <c r="N1122" s="111" t="s">
        <v>466</v>
      </c>
      <c r="O1122" s="51" t="s">
        <v>30</v>
      </c>
      <c r="P1122" s="51"/>
      <c r="Q1122" s="48" t="s">
        <v>11</v>
      </c>
      <c r="R1122" s="47" t="s">
        <v>468</v>
      </c>
      <c r="S1122" s="44">
        <v>2022</v>
      </c>
      <c r="T1122" s="114">
        <v>1082.95</v>
      </c>
      <c r="U1122" s="49">
        <f t="shared" ref="U1122:U1133" si="204">SUM(W1122:BT1122)</f>
        <v>0</v>
      </c>
      <c r="V1122" s="173">
        <f t="shared" ref="V1122:V1133" si="205">T1122*U1122</f>
        <v>0</v>
      </c>
      <c r="W1122" s="10"/>
      <c r="X1122" s="10"/>
      <c r="Y1122" s="10"/>
      <c r="Z1122" s="10"/>
      <c r="AA1122" s="10"/>
      <c r="AB1122" s="10"/>
      <c r="AC1122" s="10"/>
      <c r="AD1122" s="10"/>
      <c r="AE1122" s="10"/>
      <c r="AF1122" s="10"/>
      <c r="AG1122" s="10"/>
      <c r="AH1122" s="10"/>
      <c r="AI1122" s="10"/>
      <c r="AJ1122" s="10"/>
      <c r="AK1122" s="10"/>
      <c r="AL1122" s="10"/>
      <c r="AM1122" s="10"/>
      <c r="AN1122" s="10"/>
      <c r="AO1122" s="10"/>
      <c r="AP1122" s="10"/>
      <c r="AQ1122" s="10"/>
      <c r="AR1122" s="10"/>
      <c r="AS1122" s="10"/>
      <c r="AT1122" s="10"/>
      <c r="AU1122" s="10"/>
      <c r="AV1122" s="10"/>
      <c r="AW1122" s="10"/>
      <c r="AX1122" s="10"/>
      <c r="AY1122" s="10"/>
      <c r="AZ1122" s="10"/>
      <c r="BA1122" s="10"/>
      <c r="BB1122" s="10"/>
      <c r="BC1122" s="10"/>
      <c r="BD1122" s="10"/>
      <c r="BE1122" s="10"/>
      <c r="BF1122" s="10"/>
      <c r="BG1122" s="10"/>
      <c r="BH1122" s="10"/>
      <c r="BI1122" s="10"/>
      <c r="BJ1122" s="10"/>
      <c r="BK1122" s="10"/>
      <c r="BL1122" s="10"/>
      <c r="BM1122" s="10"/>
      <c r="BN1122" s="10"/>
      <c r="BO1122" s="10"/>
      <c r="BP1122" s="10"/>
      <c r="BQ1122" s="10"/>
      <c r="BR1122" s="10"/>
      <c r="BS1122" s="10"/>
      <c r="BT1122" s="10"/>
    </row>
    <row r="1123" spans="1:72" s="12" customFormat="1" ht="63" x14ac:dyDescent="0.25">
      <c r="A1123" s="50" t="s">
        <v>4750</v>
      </c>
      <c r="B1123" s="51" t="s">
        <v>4751</v>
      </c>
      <c r="C1123" s="46" t="s">
        <v>1933</v>
      </c>
      <c r="D1123" s="48" t="s">
        <v>5712</v>
      </c>
      <c r="E1123" s="46"/>
      <c r="F1123" s="45" t="s">
        <v>111</v>
      </c>
      <c r="G1123" s="47" t="s">
        <v>113</v>
      </c>
      <c r="H1123" s="47"/>
      <c r="I1123" s="50" t="s">
        <v>2639</v>
      </c>
      <c r="J1123" s="50" t="s">
        <v>11</v>
      </c>
      <c r="K1123" s="43" t="s">
        <v>2578</v>
      </c>
      <c r="L1123" s="50" t="s">
        <v>2641</v>
      </c>
      <c r="M1123" s="52" t="s">
        <v>2642</v>
      </c>
      <c r="N1123" s="111" t="s">
        <v>466</v>
      </c>
      <c r="O1123" s="51" t="s">
        <v>30</v>
      </c>
      <c r="P1123" s="51"/>
      <c r="Q1123" s="48" t="s">
        <v>11</v>
      </c>
      <c r="R1123" s="47" t="s">
        <v>468</v>
      </c>
      <c r="S1123" s="46">
        <v>2022</v>
      </c>
      <c r="T1123" s="114">
        <v>1082.95</v>
      </c>
      <c r="U1123" s="49">
        <f t="shared" si="204"/>
        <v>0</v>
      </c>
      <c r="V1123" s="173">
        <f t="shared" si="205"/>
        <v>0</v>
      </c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  <c r="AV1123" s="10"/>
      <c r="AW1123" s="10"/>
      <c r="AX1123" s="10"/>
      <c r="AY1123" s="10"/>
      <c r="AZ1123" s="10"/>
      <c r="BA1123" s="10"/>
      <c r="BB1123" s="10"/>
      <c r="BC1123" s="10"/>
      <c r="BD1123" s="10"/>
      <c r="BE1123" s="10"/>
      <c r="BF1123" s="10"/>
      <c r="BG1123" s="10"/>
      <c r="BH1123" s="10"/>
      <c r="BI1123" s="10"/>
      <c r="BJ1123" s="10"/>
      <c r="BK1123" s="10"/>
      <c r="BL1123" s="10"/>
      <c r="BM1123" s="10"/>
      <c r="BN1123" s="10"/>
      <c r="BO1123" s="10"/>
      <c r="BP1123" s="10"/>
      <c r="BQ1123" s="10"/>
      <c r="BR1123" s="10"/>
      <c r="BS1123" s="10"/>
      <c r="BT1123" s="10"/>
    </row>
    <row r="1124" spans="1:72" s="12" customFormat="1" ht="47.25" x14ac:dyDescent="0.25">
      <c r="A1124" s="50" t="s">
        <v>4752</v>
      </c>
      <c r="B1124" s="51" t="s">
        <v>4753</v>
      </c>
      <c r="C1124" s="46" t="s">
        <v>1934</v>
      </c>
      <c r="D1124" s="48" t="s">
        <v>5712</v>
      </c>
      <c r="E1124" s="46"/>
      <c r="F1124" s="45" t="s">
        <v>111</v>
      </c>
      <c r="G1124" s="47" t="s">
        <v>113</v>
      </c>
      <c r="H1124" s="47"/>
      <c r="I1124" s="50" t="s">
        <v>2636</v>
      </c>
      <c r="J1124" s="50" t="s">
        <v>11</v>
      </c>
      <c r="K1124" s="43" t="s">
        <v>2582</v>
      </c>
      <c r="L1124" s="50" t="s">
        <v>2636</v>
      </c>
      <c r="M1124" s="52" t="s">
        <v>2644</v>
      </c>
      <c r="N1124" s="111" t="s">
        <v>466</v>
      </c>
      <c r="O1124" s="51" t="s">
        <v>30</v>
      </c>
      <c r="P1124" s="51"/>
      <c r="Q1124" s="48" t="s">
        <v>11</v>
      </c>
      <c r="R1124" s="47" t="s">
        <v>468</v>
      </c>
      <c r="S1124" s="44">
        <v>2023</v>
      </c>
      <c r="T1124" s="114">
        <v>1082.95</v>
      </c>
      <c r="U1124" s="49">
        <f t="shared" si="204"/>
        <v>0</v>
      </c>
      <c r="V1124" s="173">
        <f t="shared" si="205"/>
        <v>0</v>
      </c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0"/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  <c r="AV1124" s="10"/>
      <c r="AW1124" s="10"/>
      <c r="AX1124" s="10"/>
      <c r="AY1124" s="10"/>
      <c r="AZ1124" s="10"/>
      <c r="BA1124" s="10"/>
      <c r="BB1124" s="10"/>
      <c r="BC1124" s="10"/>
      <c r="BD1124" s="10"/>
      <c r="BE1124" s="10"/>
      <c r="BF1124" s="10"/>
      <c r="BG1124" s="10"/>
      <c r="BH1124" s="10"/>
      <c r="BI1124" s="10"/>
      <c r="BJ1124" s="10"/>
      <c r="BK1124" s="10"/>
      <c r="BL1124" s="10"/>
      <c r="BM1124" s="10"/>
      <c r="BN1124" s="10"/>
      <c r="BO1124" s="10"/>
      <c r="BP1124" s="10"/>
      <c r="BQ1124" s="10"/>
      <c r="BR1124" s="10"/>
      <c r="BS1124" s="10"/>
      <c r="BT1124" s="10"/>
    </row>
    <row r="1125" spans="1:72" s="12" customFormat="1" ht="47.25" x14ac:dyDescent="0.25">
      <c r="A1125" s="50" t="s">
        <v>4757</v>
      </c>
      <c r="B1125" s="51" t="s">
        <v>4758</v>
      </c>
      <c r="C1125" s="51" t="s">
        <v>4759</v>
      </c>
      <c r="D1125" s="48" t="s">
        <v>5712</v>
      </c>
      <c r="E1125" s="46"/>
      <c r="F1125" s="45" t="s">
        <v>111</v>
      </c>
      <c r="G1125" s="47" t="s">
        <v>398</v>
      </c>
      <c r="H1125" s="47"/>
      <c r="I1125" s="50" t="s">
        <v>4755</v>
      </c>
      <c r="J1125" s="50" t="s">
        <v>11</v>
      </c>
      <c r="K1125" s="43" t="s">
        <v>2573</v>
      </c>
      <c r="L1125" s="121" t="s">
        <v>4756</v>
      </c>
      <c r="M1125" s="52" t="s">
        <v>2638</v>
      </c>
      <c r="N1125" s="111" t="s">
        <v>466</v>
      </c>
      <c r="O1125" s="47" t="s">
        <v>4754</v>
      </c>
      <c r="P1125" s="51"/>
      <c r="Q1125" s="48" t="s">
        <v>11</v>
      </c>
      <c r="R1125" s="47" t="s">
        <v>468</v>
      </c>
      <c r="S1125" s="46">
        <v>2022</v>
      </c>
      <c r="T1125" s="114">
        <v>748.00000000000011</v>
      </c>
      <c r="U1125" s="49">
        <f t="shared" si="204"/>
        <v>0</v>
      </c>
      <c r="V1125" s="173">
        <f t="shared" si="205"/>
        <v>0</v>
      </c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  <c r="AV1125" s="10"/>
      <c r="AW1125" s="10"/>
      <c r="AX1125" s="10"/>
      <c r="AY1125" s="10"/>
      <c r="AZ1125" s="10"/>
      <c r="BA1125" s="10"/>
      <c r="BB1125" s="10"/>
      <c r="BC1125" s="10"/>
      <c r="BD1125" s="10"/>
      <c r="BE1125" s="10"/>
      <c r="BF1125" s="10"/>
      <c r="BG1125" s="10"/>
      <c r="BH1125" s="10"/>
      <c r="BI1125" s="10"/>
      <c r="BJ1125" s="10"/>
      <c r="BK1125" s="10"/>
      <c r="BL1125" s="10"/>
      <c r="BM1125" s="10"/>
      <c r="BN1125" s="10"/>
      <c r="BO1125" s="10"/>
      <c r="BP1125" s="10"/>
      <c r="BQ1125" s="10"/>
      <c r="BR1125" s="10"/>
      <c r="BS1125" s="10"/>
      <c r="BT1125" s="10"/>
    </row>
    <row r="1126" spans="1:72" s="12" customFormat="1" ht="47.25" x14ac:dyDescent="0.25">
      <c r="A1126" s="50" t="s">
        <v>4760</v>
      </c>
      <c r="B1126" s="51" t="s">
        <v>4761</v>
      </c>
      <c r="C1126" s="51" t="s">
        <v>4762</v>
      </c>
      <c r="D1126" s="48" t="s">
        <v>5712</v>
      </c>
      <c r="E1126" s="46"/>
      <c r="F1126" s="45" t="s">
        <v>111</v>
      </c>
      <c r="G1126" s="47" t="s">
        <v>398</v>
      </c>
      <c r="H1126" s="47"/>
      <c r="I1126" s="50" t="s">
        <v>4755</v>
      </c>
      <c r="J1126" s="50" t="s">
        <v>11</v>
      </c>
      <c r="K1126" s="43" t="s">
        <v>2578</v>
      </c>
      <c r="L1126" s="52" t="s">
        <v>4756</v>
      </c>
      <c r="M1126" s="52" t="s">
        <v>2642</v>
      </c>
      <c r="N1126" s="111" t="s">
        <v>466</v>
      </c>
      <c r="O1126" s="47" t="s">
        <v>4754</v>
      </c>
      <c r="P1126" s="51"/>
      <c r="Q1126" s="48" t="s">
        <v>11</v>
      </c>
      <c r="R1126" s="47" t="s">
        <v>468</v>
      </c>
      <c r="S1126" s="46">
        <v>2023</v>
      </c>
      <c r="T1126" s="114">
        <v>748.00000000000011</v>
      </c>
      <c r="U1126" s="49">
        <f t="shared" si="204"/>
        <v>0</v>
      </c>
      <c r="V1126" s="173">
        <f t="shared" si="205"/>
        <v>0</v>
      </c>
      <c r="W1126" s="10"/>
      <c r="X1126" s="10"/>
      <c r="Y1126" s="10"/>
      <c r="Z1126" s="10"/>
      <c r="AA1126" s="10"/>
      <c r="AB1126" s="10"/>
      <c r="AC1126" s="10"/>
      <c r="AD1126" s="10"/>
      <c r="AE1126" s="10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  <c r="AV1126" s="10"/>
      <c r="AW1126" s="10"/>
      <c r="AX1126" s="10"/>
      <c r="AY1126" s="10"/>
      <c r="AZ1126" s="10"/>
      <c r="BA1126" s="10"/>
      <c r="BB1126" s="10"/>
      <c r="BC1126" s="10"/>
      <c r="BD1126" s="10"/>
      <c r="BE1126" s="10"/>
      <c r="BF1126" s="10"/>
      <c r="BG1126" s="10"/>
      <c r="BH1126" s="10"/>
      <c r="BI1126" s="10"/>
      <c r="BJ1126" s="10"/>
      <c r="BK1126" s="10"/>
      <c r="BL1126" s="10"/>
      <c r="BM1126" s="10"/>
      <c r="BN1126" s="10"/>
      <c r="BO1126" s="10"/>
      <c r="BP1126" s="10"/>
      <c r="BQ1126" s="10"/>
      <c r="BR1126" s="10"/>
      <c r="BS1126" s="10"/>
      <c r="BT1126" s="10"/>
    </row>
    <row r="1127" spans="1:72" s="12" customFormat="1" ht="47.25" x14ac:dyDescent="0.25">
      <c r="A1127" s="50" t="s">
        <v>4763</v>
      </c>
      <c r="B1127" s="51" t="s">
        <v>4764</v>
      </c>
      <c r="C1127" s="51" t="s">
        <v>4765</v>
      </c>
      <c r="D1127" s="48" t="s">
        <v>5712</v>
      </c>
      <c r="E1127" s="46"/>
      <c r="F1127" s="45" t="s">
        <v>111</v>
      </c>
      <c r="G1127" s="47" t="s">
        <v>398</v>
      </c>
      <c r="H1127" s="47"/>
      <c r="I1127" s="50" t="s">
        <v>4755</v>
      </c>
      <c r="J1127" s="50" t="s">
        <v>11</v>
      </c>
      <c r="K1127" s="43" t="s">
        <v>2582</v>
      </c>
      <c r="L1127" s="52" t="s">
        <v>4756</v>
      </c>
      <c r="M1127" s="52" t="s">
        <v>2644</v>
      </c>
      <c r="N1127" s="111" t="s">
        <v>466</v>
      </c>
      <c r="O1127" s="47" t="s">
        <v>4754</v>
      </c>
      <c r="P1127" s="51"/>
      <c r="Q1127" s="48" t="s">
        <v>11</v>
      </c>
      <c r="R1127" s="47" t="s">
        <v>468</v>
      </c>
      <c r="S1127" s="46">
        <v>2022</v>
      </c>
      <c r="T1127" s="114">
        <v>748.00000000000011</v>
      </c>
      <c r="U1127" s="49">
        <f t="shared" si="204"/>
        <v>0</v>
      </c>
      <c r="V1127" s="173">
        <f t="shared" si="205"/>
        <v>0</v>
      </c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  <c r="AV1127" s="10"/>
      <c r="AW1127" s="10"/>
      <c r="AX1127" s="10"/>
      <c r="AY1127" s="10"/>
      <c r="AZ1127" s="10"/>
      <c r="BA1127" s="10"/>
      <c r="BB1127" s="10"/>
      <c r="BC1127" s="10"/>
      <c r="BD1127" s="10"/>
      <c r="BE1127" s="10"/>
      <c r="BF1127" s="10"/>
      <c r="BG1127" s="10"/>
      <c r="BH1127" s="10"/>
      <c r="BI1127" s="10"/>
      <c r="BJ1127" s="10"/>
      <c r="BK1127" s="10"/>
      <c r="BL1127" s="10"/>
      <c r="BM1127" s="10"/>
      <c r="BN1127" s="10"/>
      <c r="BO1127" s="10"/>
      <c r="BP1127" s="10"/>
      <c r="BQ1127" s="10"/>
      <c r="BR1127" s="10"/>
      <c r="BS1127" s="10"/>
      <c r="BT1127" s="10"/>
    </row>
    <row r="1128" spans="1:72" s="12" customFormat="1" ht="63" x14ac:dyDescent="0.25">
      <c r="A1128" s="50" t="s">
        <v>4766</v>
      </c>
      <c r="B1128" s="45" t="s">
        <v>4767</v>
      </c>
      <c r="C1128" s="46" t="s">
        <v>1936</v>
      </c>
      <c r="D1128" s="48" t="s">
        <v>5712</v>
      </c>
      <c r="E1128" s="46"/>
      <c r="F1128" s="45" t="s">
        <v>111</v>
      </c>
      <c r="G1128" s="47" t="s">
        <v>113</v>
      </c>
      <c r="H1128" s="47"/>
      <c r="I1128" s="50" t="s">
        <v>4768</v>
      </c>
      <c r="J1128" s="50" t="s">
        <v>11</v>
      </c>
      <c r="K1128" s="43" t="s">
        <v>2573</v>
      </c>
      <c r="L1128" s="50" t="s">
        <v>2649</v>
      </c>
      <c r="M1128" s="52" t="s">
        <v>2638</v>
      </c>
      <c r="N1128" s="111" t="s">
        <v>466</v>
      </c>
      <c r="O1128" s="47" t="s">
        <v>474</v>
      </c>
      <c r="P1128" s="51"/>
      <c r="Q1128" s="48" t="s">
        <v>11</v>
      </c>
      <c r="R1128" s="47" t="s">
        <v>468</v>
      </c>
      <c r="S1128" s="46">
        <v>2023</v>
      </c>
      <c r="T1128" s="114">
        <v>827.2</v>
      </c>
      <c r="U1128" s="49">
        <f t="shared" si="204"/>
        <v>0</v>
      </c>
      <c r="V1128" s="173">
        <f t="shared" si="205"/>
        <v>0</v>
      </c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  <c r="AV1128" s="10"/>
      <c r="AW1128" s="10"/>
      <c r="AX1128" s="10"/>
      <c r="AY1128" s="10"/>
      <c r="AZ1128" s="10"/>
      <c r="BA1128" s="10"/>
      <c r="BB1128" s="10"/>
      <c r="BC1128" s="10"/>
      <c r="BD1128" s="10"/>
      <c r="BE1128" s="10"/>
      <c r="BF1128" s="10"/>
      <c r="BG1128" s="10"/>
      <c r="BH1128" s="10"/>
      <c r="BI1128" s="10"/>
      <c r="BJ1128" s="10"/>
      <c r="BK1128" s="10"/>
      <c r="BL1128" s="10"/>
      <c r="BM1128" s="10"/>
      <c r="BN1128" s="10"/>
      <c r="BO1128" s="10"/>
      <c r="BP1128" s="10"/>
      <c r="BQ1128" s="10"/>
      <c r="BR1128" s="10"/>
      <c r="BS1128" s="10"/>
      <c r="BT1128" s="10"/>
    </row>
    <row r="1129" spans="1:72" s="12" customFormat="1" ht="63" x14ac:dyDescent="0.25">
      <c r="A1129" s="50" t="s">
        <v>4769</v>
      </c>
      <c r="B1129" s="45" t="s">
        <v>4770</v>
      </c>
      <c r="C1129" s="46" t="s">
        <v>1937</v>
      </c>
      <c r="D1129" s="48" t="s">
        <v>5712</v>
      </c>
      <c r="E1129" s="46"/>
      <c r="F1129" s="45" t="s">
        <v>111</v>
      </c>
      <c r="G1129" s="47" t="s">
        <v>113</v>
      </c>
      <c r="H1129" s="47"/>
      <c r="I1129" s="50" t="s">
        <v>4771</v>
      </c>
      <c r="J1129" s="50" t="s">
        <v>11</v>
      </c>
      <c r="K1129" s="43" t="s">
        <v>2578</v>
      </c>
      <c r="L1129" s="50" t="s">
        <v>2652</v>
      </c>
      <c r="M1129" s="52" t="s">
        <v>2642</v>
      </c>
      <c r="N1129" s="111" t="s">
        <v>466</v>
      </c>
      <c r="O1129" s="47" t="s">
        <v>474</v>
      </c>
      <c r="P1129" s="51"/>
      <c r="Q1129" s="48" t="s">
        <v>11</v>
      </c>
      <c r="R1129" s="47" t="s">
        <v>468</v>
      </c>
      <c r="S1129" s="46">
        <v>2022</v>
      </c>
      <c r="T1129" s="114">
        <v>827.2</v>
      </c>
      <c r="U1129" s="49">
        <f t="shared" si="204"/>
        <v>0</v>
      </c>
      <c r="V1129" s="173">
        <f t="shared" si="205"/>
        <v>0</v>
      </c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/>
      <c r="AG1129" s="10"/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  <c r="AV1129" s="10"/>
      <c r="AW1129" s="10"/>
      <c r="AX1129" s="10"/>
      <c r="AY1129" s="10"/>
      <c r="AZ1129" s="10"/>
      <c r="BA1129" s="10"/>
      <c r="BB1129" s="10"/>
      <c r="BC1129" s="10"/>
      <c r="BD1129" s="10"/>
      <c r="BE1129" s="10"/>
      <c r="BF1129" s="10"/>
      <c r="BG1129" s="10"/>
      <c r="BH1129" s="10"/>
      <c r="BI1129" s="10"/>
      <c r="BJ1129" s="10"/>
      <c r="BK1129" s="10"/>
      <c r="BL1129" s="10"/>
      <c r="BM1129" s="10"/>
      <c r="BN1129" s="10"/>
      <c r="BO1129" s="10"/>
      <c r="BP1129" s="10"/>
      <c r="BQ1129" s="10"/>
      <c r="BR1129" s="10"/>
      <c r="BS1129" s="10"/>
      <c r="BT1129" s="10"/>
    </row>
    <row r="1130" spans="1:72" s="12" customFormat="1" ht="63" x14ac:dyDescent="0.25">
      <c r="A1130" s="50" t="s">
        <v>4772</v>
      </c>
      <c r="B1130" s="45" t="s">
        <v>4773</v>
      </c>
      <c r="C1130" s="46" t="s">
        <v>1938</v>
      </c>
      <c r="D1130" s="48" t="s">
        <v>5712</v>
      </c>
      <c r="E1130" s="46"/>
      <c r="F1130" s="45" t="s">
        <v>111</v>
      </c>
      <c r="G1130" s="47" t="s">
        <v>113</v>
      </c>
      <c r="H1130" s="47"/>
      <c r="I1130" s="50" t="s">
        <v>4774</v>
      </c>
      <c r="J1130" s="50" t="s">
        <v>11</v>
      </c>
      <c r="K1130" s="43" t="s">
        <v>2582</v>
      </c>
      <c r="L1130" s="50" t="s">
        <v>2655</v>
      </c>
      <c r="M1130" s="52" t="s">
        <v>2644</v>
      </c>
      <c r="N1130" s="111" t="s">
        <v>466</v>
      </c>
      <c r="O1130" s="47" t="s">
        <v>474</v>
      </c>
      <c r="P1130" s="51"/>
      <c r="Q1130" s="48" t="s">
        <v>11</v>
      </c>
      <c r="R1130" s="47" t="s">
        <v>468</v>
      </c>
      <c r="S1130" s="44">
        <v>2022</v>
      </c>
      <c r="T1130" s="114">
        <v>827.2</v>
      </c>
      <c r="U1130" s="49">
        <f t="shared" si="204"/>
        <v>0</v>
      </c>
      <c r="V1130" s="173">
        <f t="shared" si="205"/>
        <v>0</v>
      </c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  <c r="AV1130" s="10"/>
      <c r="AW1130" s="10"/>
      <c r="AX1130" s="10"/>
      <c r="AY1130" s="10"/>
      <c r="AZ1130" s="10"/>
      <c r="BA1130" s="10"/>
      <c r="BB1130" s="10"/>
      <c r="BC1130" s="10"/>
      <c r="BD1130" s="10"/>
      <c r="BE1130" s="10"/>
      <c r="BF1130" s="10"/>
      <c r="BG1130" s="10"/>
      <c r="BH1130" s="10"/>
      <c r="BI1130" s="10"/>
      <c r="BJ1130" s="10"/>
      <c r="BK1130" s="10"/>
      <c r="BL1130" s="10"/>
      <c r="BM1130" s="10"/>
      <c r="BN1130" s="10"/>
      <c r="BO1130" s="10"/>
      <c r="BP1130" s="10"/>
      <c r="BQ1130" s="10"/>
      <c r="BR1130" s="10"/>
      <c r="BS1130" s="10"/>
      <c r="BT1130" s="10"/>
    </row>
    <row r="1131" spans="1:72" s="125" customFormat="1" ht="67.5" customHeight="1" x14ac:dyDescent="0.25">
      <c r="A1131" s="50" t="s">
        <v>4776</v>
      </c>
      <c r="B1131" s="51" t="s">
        <v>4777</v>
      </c>
      <c r="C1131" s="46" t="s">
        <v>4778</v>
      </c>
      <c r="D1131" s="48" t="s">
        <v>5712</v>
      </c>
      <c r="E1131" s="46"/>
      <c r="F1131" s="45" t="s">
        <v>111</v>
      </c>
      <c r="G1131" s="48" t="s">
        <v>398</v>
      </c>
      <c r="H1131" s="48"/>
      <c r="I1131" s="52" t="s">
        <v>4779</v>
      </c>
      <c r="J1131" s="52" t="s">
        <v>11</v>
      </c>
      <c r="K1131" s="46" t="s">
        <v>2573</v>
      </c>
      <c r="L1131" s="52" t="s">
        <v>4779</v>
      </c>
      <c r="M1131" s="52" t="s">
        <v>2638</v>
      </c>
      <c r="N1131" s="111" t="s">
        <v>466</v>
      </c>
      <c r="O1131" s="48" t="s">
        <v>4775</v>
      </c>
      <c r="P1131" s="51"/>
      <c r="Q1131" s="48" t="s">
        <v>11</v>
      </c>
      <c r="R1131" s="48" t="s">
        <v>468</v>
      </c>
      <c r="S1131" s="124">
        <v>2023</v>
      </c>
      <c r="T1131" s="114">
        <v>800.80000000000007</v>
      </c>
      <c r="U1131" s="49">
        <f t="shared" si="204"/>
        <v>0</v>
      </c>
      <c r="V1131" s="173">
        <f t="shared" si="205"/>
        <v>0</v>
      </c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1"/>
      <c r="BH1131" s="11"/>
      <c r="BI1131" s="11"/>
      <c r="BJ1131" s="11"/>
      <c r="BK1131" s="11"/>
      <c r="BL1131" s="11"/>
      <c r="BM1131" s="11"/>
      <c r="BN1131" s="11"/>
      <c r="BO1131" s="11"/>
      <c r="BP1131" s="11"/>
      <c r="BQ1131" s="11"/>
      <c r="BR1131" s="11"/>
      <c r="BS1131" s="11"/>
      <c r="BT1131" s="11"/>
    </row>
    <row r="1132" spans="1:72" s="125" customFormat="1" ht="83.25" customHeight="1" x14ac:dyDescent="0.25">
      <c r="A1132" s="50" t="s">
        <v>4780</v>
      </c>
      <c r="B1132" s="51" t="s">
        <v>4781</v>
      </c>
      <c r="C1132" s="46" t="s">
        <v>4782</v>
      </c>
      <c r="D1132" s="48" t="s">
        <v>5712</v>
      </c>
      <c r="E1132" s="46"/>
      <c r="F1132" s="45" t="s">
        <v>111</v>
      </c>
      <c r="G1132" s="48" t="s">
        <v>398</v>
      </c>
      <c r="H1132" s="48"/>
      <c r="I1132" s="52" t="s">
        <v>4783</v>
      </c>
      <c r="J1132" s="52" t="s">
        <v>11</v>
      </c>
      <c r="K1132" s="46" t="s">
        <v>2578</v>
      </c>
      <c r="L1132" s="52" t="s">
        <v>4783</v>
      </c>
      <c r="M1132" s="52" t="s">
        <v>2642</v>
      </c>
      <c r="N1132" s="111" t="s">
        <v>466</v>
      </c>
      <c r="O1132" s="48" t="s">
        <v>4775</v>
      </c>
      <c r="P1132" s="51"/>
      <c r="Q1132" s="48" t="s">
        <v>11</v>
      </c>
      <c r="R1132" s="48" t="s">
        <v>468</v>
      </c>
      <c r="S1132" s="124">
        <v>2022</v>
      </c>
      <c r="T1132" s="114">
        <v>800.80000000000007</v>
      </c>
      <c r="U1132" s="49">
        <f t="shared" si="204"/>
        <v>0</v>
      </c>
      <c r="V1132" s="173">
        <f t="shared" si="205"/>
        <v>0</v>
      </c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1"/>
      <c r="BH1132" s="11"/>
      <c r="BI1132" s="11"/>
      <c r="BJ1132" s="11"/>
      <c r="BK1132" s="11"/>
      <c r="BL1132" s="11"/>
      <c r="BM1132" s="11"/>
      <c r="BN1132" s="11"/>
      <c r="BO1132" s="11"/>
      <c r="BP1132" s="11"/>
      <c r="BQ1132" s="11"/>
      <c r="BR1132" s="11"/>
      <c r="BS1132" s="11"/>
      <c r="BT1132" s="11"/>
    </row>
    <row r="1133" spans="1:72" s="125" customFormat="1" ht="67.5" customHeight="1" x14ac:dyDescent="0.25">
      <c r="A1133" s="50" t="s">
        <v>4784</v>
      </c>
      <c r="B1133" s="51" t="s">
        <v>4785</v>
      </c>
      <c r="C1133" s="46" t="s">
        <v>4786</v>
      </c>
      <c r="D1133" s="48" t="s">
        <v>5712</v>
      </c>
      <c r="E1133" s="46"/>
      <c r="F1133" s="45" t="s">
        <v>111</v>
      </c>
      <c r="G1133" s="48" t="s">
        <v>398</v>
      </c>
      <c r="H1133" s="48"/>
      <c r="I1133" s="52" t="s">
        <v>4787</v>
      </c>
      <c r="J1133" s="52" t="s">
        <v>11</v>
      </c>
      <c r="K1133" s="46" t="s">
        <v>2582</v>
      </c>
      <c r="L1133" s="50" t="s">
        <v>4788</v>
      </c>
      <c r="M1133" s="52" t="s">
        <v>2644</v>
      </c>
      <c r="N1133" s="111" t="s">
        <v>466</v>
      </c>
      <c r="O1133" s="48" t="s">
        <v>4775</v>
      </c>
      <c r="P1133" s="51"/>
      <c r="Q1133" s="48" t="s">
        <v>11</v>
      </c>
      <c r="R1133" s="48" t="s">
        <v>468</v>
      </c>
      <c r="S1133" s="124">
        <v>2022</v>
      </c>
      <c r="T1133" s="114">
        <v>890.45</v>
      </c>
      <c r="U1133" s="49">
        <f t="shared" si="204"/>
        <v>0</v>
      </c>
      <c r="V1133" s="173">
        <f t="shared" si="205"/>
        <v>0</v>
      </c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1"/>
      <c r="BH1133" s="11"/>
      <c r="BI1133" s="11"/>
      <c r="BJ1133" s="11"/>
      <c r="BK1133" s="11"/>
      <c r="BL1133" s="11"/>
      <c r="BM1133" s="11"/>
      <c r="BN1133" s="11"/>
      <c r="BO1133" s="11"/>
      <c r="BP1133" s="11"/>
      <c r="BQ1133" s="11"/>
      <c r="BR1133" s="11"/>
      <c r="BS1133" s="11"/>
      <c r="BT1133" s="11"/>
    </row>
    <row r="1134" spans="1:72" x14ac:dyDescent="0.25">
      <c r="A1134" s="63" t="s">
        <v>4789</v>
      </c>
      <c r="B1134" s="64"/>
      <c r="C1134" s="65"/>
      <c r="D1134" s="64"/>
      <c r="E1134" s="65"/>
      <c r="F1134" s="66"/>
      <c r="G1134" s="67"/>
      <c r="H1134" s="67"/>
      <c r="I1134" s="69"/>
      <c r="J1134" s="69"/>
      <c r="K1134" s="70"/>
      <c r="L1134" s="71"/>
      <c r="M1134" s="71"/>
      <c r="N1134" s="71"/>
      <c r="O1134" s="72"/>
      <c r="P1134" s="73"/>
      <c r="Q1134" s="72"/>
      <c r="R1134" s="74"/>
      <c r="S1134" s="74"/>
      <c r="T1134" s="74"/>
      <c r="U1134" s="75"/>
      <c r="V1134" s="178"/>
      <c r="W1134" s="10"/>
      <c r="X1134" s="10"/>
      <c r="Y1134" s="10"/>
      <c r="Z1134" s="10"/>
      <c r="AA1134" s="10"/>
      <c r="AB1134" s="10"/>
      <c r="AC1134" s="10"/>
      <c r="AD1134" s="10"/>
      <c r="AE1134" s="10"/>
      <c r="AF1134" s="10"/>
      <c r="AG1134" s="10"/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  <c r="AV1134" s="10"/>
      <c r="AW1134" s="10"/>
      <c r="AX1134" s="10"/>
      <c r="AY1134" s="10"/>
      <c r="AZ1134" s="10"/>
      <c r="BA1134" s="10"/>
      <c r="BB1134" s="10"/>
      <c r="BC1134" s="10"/>
      <c r="BD1134" s="10"/>
      <c r="BE1134" s="10"/>
      <c r="BF1134" s="10"/>
      <c r="BG1134" s="10"/>
      <c r="BH1134" s="10"/>
      <c r="BI1134" s="10"/>
      <c r="BJ1134" s="10"/>
      <c r="BK1134" s="10"/>
      <c r="BL1134" s="10"/>
      <c r="BM1134" s="10"/>
      <c r="BN1134" s="10"/>
      <c r="BO1134" s="10"/>
      <c r="BP1134" s="10"/>
      <c r="BQ1134" s="10"/>
      <c r="BR1134" s="10"/>
      <c r="BS1134" s="10"/>
      <c r="BT1134" s="10"/>
    </row>
    <row r="1135" spans="1:72" s="12" customFormat="1" ht="63" x14ac:dyDescent="0.25">
      <c r="A1135" s="50" t="s">
        <v>4790</v>
      </c>
      <c r="B1135" s="51" t="s">
        <v>4791</v>
      </c>
      <c r="C1135" s="46" t="s">
        <v>1945</v>
      </c>
      <c r="D1135" s="48" t="s">
        <v>5712</v>
      </c>
      <c r="E1135" s="46"/>
      <c r="F1135" s="45" t="s">
        <v>111</v>
      </c>
      <c r="G1135" s="47" t="s">
        <v>398</v>
      </c>
      <c r="H1135" s="47"/>
      <c r="I1135" s="50" t="s">
        <v>2670</v>
      </c>
      <c r="J1135" s="50" t="s">
        <v>13</v>
      </c>
      <c r="K1135" s="43" t="s">
        <v>2573</v>
      </c>
      <c r="L1135" s="50" t="s">
        <v>2670</v>
      </c>
      <c r="M1135" s="52" t="s">
        <v>4792</v>
      </c>
      <c r="N1135" s="111" t="s">
        <v>466</v>
      </c>
      <c r="O1135" s="47" t="s">
        <v>475</v>
      </c>
      <c r="P1135" s="51"/>
      <c r="Q1135" s="48" t="s">
        <v>13</v>
      </c>
      <c r="R1135" s="47" t="s">
        <v>468</v>
      </c>
      <c r="S1135" s="44">
        <v>2022</v>
      </c>
      <c r="T1135" s="114">
        <v>1397.5500000000002</v>
      </c>
      <c r="U1135" s="49">
        <f t="shared" ref="U1135:U1141" si="206">SUM(W1135:BT1135)</f>
        <v>0</v>
      </c>
      <c r="V1135" s="173">
        <f t="shared" ref="V1135:V1141" si="207">T1135*U1135</f>
        <v>0</v>
      </c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  <c r="AY1135" s="10"/>
      <c r="AZ1135" s="10"/>
      <c r="BA1135" s="10"/>
      <c r="BB1135" s="10"/>
      <c r="BC1135" s="10"/>
      <c r="BD1135" s="10"/>
      <c r="BE1135" s="10"/>
      <c r="BF1135" s="10"/>
      <c r="BG1135" s="10"/>
      <c r="BH1135" s="10"/>
      <c r="BI1135" s="10"/>
      <c r="BJ1135" s="10"/>
      <c r="BK1135" s="10"/>
      <c r="BL1135" s="10"/>
      <c r="BM1135" s="10"/>
      <c r="BN1135" s="10"/>
      <c r="BO1135" s="10"/>
      <c r="BP1135" s="10"/>
      <c r="BQ1135" s="10"/>
      <c r="BR1135" s="10"/>
      <c r="BS1135" s="10"/>
      <c r="BT1135" s="10"/>
    </row>
    <row r="1136" spans="1:72" s="12" customFormat="1" ht="63" x14ac:dyDescent="0.25">
      <c r="A1136" s="50" t="s">
        <v>4793</v>
      </c>
      <c r="B1136" s="51" t="s">
        <v>4794</v>
      </c>
      <c r="C1136" s="46" t="s">
        <v>1946</v>
      </c>
      <c r="D1136" s="48" t="s">
        <v>5712</v>
      </c>
      <c r="E1136" s="46"/>
      <c r="F1136" s="45" t="s">
        <v>111</v>
      </c>
      <c r="G1136" s="47" t="s">
        <v>398</v>
      </c>
      <c r="H1136" s="47"/>
      <c r="I1136" s="50" t="s">
        <v>2673</v>
      </c>
      <c r="J1136" s="50" t="s">
        <v>13</v>
      </c>
      <c r="K1136" s="43" t="s">
        <v>2578</v>
      </c>
      <c r="L1136" s="50" t="s">
        <v>2673</v>
      </c>
      <c r="M1136" s="52" t="s">
        <v>2665</v>
      </c>
      <c r="N1136" s="111" t="s">
        <v>466</v>
      </c>
      <c r="O1136" s="47" t="s">
        <v>475</v>
      </c>
      <c r="P1136" s="51"/>
      <c r="Q1136" s="48" t="s">
        <v>13</v>
      </c>
      <c r="R1136" s="47" t="s">
        <v>468</v>
      </c>
      <c r="S1136" s="46">
        <v>2022</v>
      </c>
      <c r="T1136" s="114">
        <v>1397.5500000000002</v>
      </c>
      <c r="U1136" s="49">
        <f t="shared" si="206"/>
        <v>0</v>
      </c>
      <c r="V1136" s="173">
        <f t="shared" si="207"/>
        <v>0</v>
      </c>
      <c r="W1136" s="10"/>
      <c r="X1136" s="10"/>
      <c r="Y1136" s="10"/>
      <c r="Z1136" s="10"/>
      <c r="AA1136" s="10"/>
      <c r="AB1136" s="10"/>
      <c r="AC1136" s="10"/>
      <c r="AD1136" s="10"/>
      <c r="AE1136" s="10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  <c r="AP1136" s="10"/>
      <c r="AQ1136" s="10"/>
      <c r="AR1136" s="10"/>
      <c r="AS1136" s="10"/>
      <c r="AT1136" s="10"/>
      <c r="AU1136" s="10"/>
      <c r="AV1136" s="10"/>
      <c r="AW1136" s="10"/>
      <c r="AX1136" s="10"/>
      <c r="AY1136" s="10"/>
      <c r="AZ1136" s="10"/>
      <c r="BA1136" s="10"/>
      <c r="BB1136" s="10"/>
      <c r="BC1136" s="10"/>
      <c r="BD1136" s="10"/>
      <c r="BE1136" s="10"/>
      <c r="BF1136" s="10"/>
      <c r="BG1136" s="10"/>
      <c r="BH1136" s="10"/>
      <c r="BI1136" s="10"/>
      <c r="BJ1136" s="10"/>
      <c r="BK1136" s="10"/>
      <c r="BL1136" s="10"/>
      <c r="BM1136" s="10"/>
      <c r="BN1136" s="10"/>
      <c r="BO1136" s="10"/>
      <c r="BP1136" s="10"/>
      <c r="BQ1136" s="10"/>
      <c r="BR1136" s="10"/>
      <c r="BS1136" s="10"/>
      <c r="BT1136" s="10"/>
    </row>
    <row r="1137" spans="1:72" s="12" customFormat="1" ht="63" x14ac:dyDescent="0.25">
      <c r="A1137" s="50" t="s">
        <v>4795</v>
      </c>
      <c r="B1137" s="51" t="s">
        <v>4796</v>
      </c>
      <c r="C1137" s="46" t="s">
        <v>1947</v>
      </c>
      <c r="D1137" s="48" t="s">
        <v>5712</v>
      </c>
      <c r="E1137" s="46"/>
      <c r="F1137" s="45" t="s">
        <v>111</v>
      </c>
      <c r="G1137" s="47" t="s">
        <v>398</v>
      </c>
      <c r="H1137" s="47"/>
      <c r="I1137" s="50" t="s">
        <v>2673</v>
      </c>
      <c r="J1137" s="50" t="s">
        <v>13</v>
      </c>
      <c r="K1137" s="43" t="s">
        <v>2582</v>
      </c>
      <c r="L1137" s="50" t="s">
        <v>2673</v>
      </c>
      <c r="M1137" s="52" t="s">
        <v>2667</v>
      </c>
      <c r="N1137" s="111" t="s">
        <v>466</v>
      </c>
      <c r="O1137" s="47" t="s">
        <v>475</v>
      </c>
      <c r="P1137" s="51"/>
      <c r="Q1137" s="48" t="s">
        <v>13</v>
      </c>
      <c r="R1137" s="47" t="s">
        <v>468</v>
      </c>
      <c r="S1137" s="46">
        <v>2022</v>
      </c>
      <c r="T1137" s="114">
        <v>1397.5500000000002</v>
      </c>
      <c r="U1137" s="49">
        <f t="shared" si="206"/>
        <v>0</v>
      </c>
      <c r="V1137" s="173">
        <f t="shared" si="207"/>
        <v>0</v>
      </c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  <c r="AS1137" s="10"/>
      <c r="AT1137" s="10"/>
      <c r="AU1137" s="10"/>
      <c r="AV1137" s="10"/>
      <c r="AW1137" s="10"/>
      <c r="AX1137" s="10"/>
      <c r="AY1137" s="10"/>
      <c r="AZ1137" s="10"/>
      <c r="BA1137" s="10"/>
      <c r="BB1137" s="10"/>
      <c r="BC1137" s="10"/>
      <c r="BD1137" s="10"/>
      <c r="BE1137" s="10"/>
      <c r="BF1137" s="10"/>
      <c r="BG1137" s="10"/>
      <c r="BH1137" s="10"/>
      <c r="BI1137" s="10"/>
      <c r="BJ1137" s="10"/>
      <c r="BK1137" s="10"/>
      <c r="BL1137" s="10"/>
      <c r="BM1137" s="10"/>
      <c r="BN1137" s="10"/>
      <c r="BO1137" s="10"/>
      <c r="BP1137" s="10"/>
      <c r="BQ1137" s="10"/>
      <c r="BR1137" s="10"/>
      <c r="BS1137" s="10"/>
      <c r="BT1137" s="10"/>
    </row>
    <row r="1138" spans="1:72" s="12" customFormat="1" ht="47.25" x14ac:dyDescent="0.25">
      <c r="A1138" s="50" t="s">
        <v>4797</v>
      </c>
      <c r="B1138" s="51" t="s">
        <v>4798</v>
      </c>
      <c r="C1138" s="46" t="s">
        <v>1940</v>
      </c>
      <c r="D1138" s="48" t="s">
        <v>5712</v>
      </c>
      <c r="E1138" s="46"/>
      <c r="F1138" s="45" t="s">
        <v>111</v>
      </c>
      <c r="G1138" s="47" t="s">
        <v>398</v>
      </c>
      <c r="H1138" s="47"/>
      <c r="I1138" s="50" t="s">
        <v>2658</v>
      </c>
      <c r="J1138" s="50" t="s">
        <v>3962</v>
      </c>
      <c r="K1138" s="43" t="s">
        <v>2573</v>
      </c>
      <c r="L1138" s="50" t="s">
        <v>2658</v>
      </c>
      <c r="M1138" s="52" t="s">
        <v>2662</v>
      </c>
      <c r="N1138" s="111" t="s">
        <v>466</v>
      </c>
      <c r="O1138" s="47" t="s">
        <v>476</v>
      </c>
      <c r="P1138" s="51"/>
      <c r="Q1138" s="48" t="s">
        <v>13</v>
      </c>
      <c r="R1138" s="47" t="s">
        <v>468</v>
      </c>
      <c r="S1138" s="46">
        <v>2023</v>
      </c>
      <c r="T1138" s="114">
        <v>642.95000000000005</v>
      </c>
      <c r="U1138" s="49">
        <f t="shared" si="206"/>
        <v>0</v>
      </c>
      <c r="V1138" s="173">
        <f t="shared" si="207"/>
        <v>0</v>
      </c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  <c r="AY1138" s="10"/>
      <c r="AZ1138" s="10"/>
      <c r="BA1138" s="10"/>
      <c r="BB1138" s="10"/>
      <c r="BC1138" s="10"/>
      <c r="BD1138" s="10"/>
      <c r="BE1138" s="10"/>
      <c r="BF1138" s="10"/>
      <c r="BG1138" s="10"/>
      <c r="BH1138" s="10"/>
      <c r="BI1138" s="10"/>
      <c r="BJ1138" s="10"/>
      <c r="BK1138" s="10"/>
      <c r="BL1138" s="10"/>
      <c r="BM1138" s="10"/>
      <c r="BN1138" s="10"/>
      <c r="BO1138" s="10"/>
      <c r="BP1138" s="10"/>
      <c r="BQ1138" s="10"/>
      <c r="BR1138" s="10"/>
      <c r="BS1138" s="10"/>
      <c r="BT1138" s="10"/>
    </row>
    <row r="1139" spans="1:72" s="12" customFormat="1" ht="47.25" x14ac:dyDescent="0.25">
      <c r="A1139" s="50" t="s">
        <v>4797</v>
      </c>
      <c r="B1139" s="51" t="s">
        <v>4799</v>
      </c>
      <c r="C1139" s="46" t="s">
        <v>1941</v>
      </c>
      <c r="D1139" s="48" t="s">
        <v>5712</v>
      </c>
      <c r="E1139" s="46"/>
      <c r="F1139" s="45" t="s">
        <v>111</v>
      </c>
      <c r="G1139" s="47" t="s">
        <v>398</v>
      </c>
      <c r="H1139" s="47"/>
      <c r="I1139" s="50" t="s">
        <v>2658</v>
      </c>
      <c r="J1139" s="50" t="s">
        <v>3962</v>
      </c>
      <c r="K1139" s="43" t="s">
        <v>2573</v>
      </c>
      <c r="L1139" s="50" t="s">
        <v>2658</v>
      </c>
      <c r="M1139" s="52" t="s">
        <v>2663</v>
      </c>
      <c r="N1139" s="111" t="s">
        <v>466</v>
      </c>
      <c r="O1139" s="47" t="s">
        <v>476</v>
      </c>
      <c r="P1139" s="51"/>
      <c r="Q1139" s="48" t="s">
        <v>13</v>
      </c>
      <c r="R1139" s="47" t="s">
        <v>468</v>
      </c>
      <c r="S1139" s="46">
        <v>2023</v>
      </c>
      <c r="T1139" s="114">
        <v>642.95000000000005</v>
      </c>
      <c r="U1139" s="49">
        <f t="shared" si="206"/>
        <v>0</v>
      </c>
      <c r="V1139" s="173">
        <f t="shared" si="207"/>
        <v>0</v>
      </c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  <c r="AY1139" s="10"/>
      <c r="AZ1139" s="10"/>
      <c r="BA1139" s="10"/>
      <c r="BB1139" s="10"/>
      <c r="BC1139" s="10"/>
      <c r="BD1139" s="10"/>
      <c r="BE1139" s="10"/>
      <c r="BF1139" s="10"/>
      <c r="BG1139" s="10"/>
      <c r="BH1139" s="10"/>
      <c r="BI1139" s="10"/>
      <c r="BJ1139" s="10"/>
      <c r="BK1139" s="10"/>
      <c r="BL1139" s="10"/>
      <c r="BM1139" s="10"/>
      <c r="BN1139" s="10"/>
      <c r="BO1139" s="10"/>
      <c r="BP1139" s="10"/>
      <c r="BQ1139" s="10"/>
      <c r="BR1139" s="10"/>
      <c r="BS1139" s="10"/>
      <c r="BT1139" s="10"/>
    </row>
    <row r="1140" spans="1:72" s="12" customFormat="1" ht="47.25" x14ac:dyDescent="0.25">
      <c r="A1140" s="50" t="s">
        <v>4800</v>
      </c>
      <c r="B1140" s="51" t="s">
        <v>4801</v>
      </c>
      <c r="C1140" s="46" t="s">
        <v>1942</v>
      </c>
      <c r="D1140" s="48" t="s">
        <v>5712</v>
      </c>
      <c r="E1140" s="46"/>
      <c r="F1140" s="45" t="s">
        <v>111</v>
      </c>
      <c r="G1140" s="47" t="s">
        <v>398</v>
      </c>
      <c r="H1140" s="47"/>
      <c r="I1140" s="50" t="s">
        <v>2658</v>
      </c>
      <c r="J1140" s="50" t="s">
        <v>13</v>
      </c>
      <c r="K1140" s="43" t="s">
        <v>2578</v>
      </c>
      <c r="L1140" s="50" t="s">
        <v>2658</v>
      </c>
      <c r="M1140" s="52" t="s">
        <v>2665</v>
      </c>
      <c r="N1140" s="111" t="s">
        <v>466</v>
      </c>
      <c r="O1140" s="47" t="s">
        <v>476</v>
      </c>
      <c r="P1140" s="51"/>
      <c r="Q1140" s="48" t="s">
        <v>13</v>
      </c>
      <c r="R1140" s="47" t="s">
        <v>468</v>
      </c>
      <c r="S1140" s="46">
        <v>2022</v>
      </c>
      <c r="T1140" s="114">
        <v>1284.25</v>
      </c>
      <c r="U1140" s="49">
        <f t="shared" si="206"/>
        <v>0</v>
      </c>
      <c r="V1140" s="173">
        <f t="shared" si="207"/>
        <v>0</v>
      </c>
      <c r="W1140" s="10"/>
      <c r="X1140" s="10"/>
      <c r="Y1140" s="10"/>
      <c r="Z1140" s="10"/>
      <c r="AA1140" s="10"/>
      <c r="AB1140" s="10"/>
      <c r="AC1140" s="10"/>
      <c r="AD1140" s="10"/>
      <c r="AE1140" s="10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  <c r="AS1140" s="10"/>
      <c r="AT1140" s="10"/>
      <c r="AU1140" s="10"/>
      <c r="AV1140" s="10"/>
      <c r="AW1140" s="10"/>
      <c r="AX1140" s="10"/>
      <c r="AY1140" s="10"/>
      <c r="AZ1140" s="10"/>
      <c r="BA1140" s="10"/>
      <c r="BB1140" s="10"/>
      <c r="BC1140" s="10"/>
      <c r="BD1140" s="10"/>
      <c r="BE1140" s="10"/>
      <c r="BF1140" s="10"/>
      <c r="BG1140" s="10"/>
      <c r="BH1140" s="10"/>
      <c r="BI1140" s="10"/>
      <c r="BJ1140" s="10"/>
      <c r="BK1140" s="10"/>
      <c r="BL1140" s="10"/>
      <c r="BM1140" s="10"/>
      <c r="BN1140" s="10"/>
      <c r="BO1140" s="10"/>
      <c r="BP1140" s="10"/>
      <c r="BQ1140" s="10"/>
      <c r="BR1140" s="10"/>
      <c r="BS1140" s="10"/>
      <c r="BT1140" s="10"/>
    </row>
    <row r="1141" spans="1:72" s="12" customFormat="1" ht="47.25" x14ac:dyDescent="0.25">
      <c r="A1141" s="50" t="s">
        <v>4802</v>
      </c>
      <c r="B1141" s="51" t="s">
        <v>4803</v>
      </c>
      <c r="C1141" s="46" t="s">
        <v>1943</v>
      </c>
      <c r="D1141" s="48" t="s">
        <v>5712</v>
      </c>
      <c r="E1141" s="46"/>
      <c r="F1141" s="45" t="s">
        <v>111</v>
      </c>
      <c r="G1141" s="47" t="s">
        <v>398</v>
      </c>
      <c r="H1141" s="47"/>
      <c r="I1141" s="50" t="s">
        <v>2658</v>
      </c>
      <c r="J1141" s="50" t="s">
        <v>13</v>
      </c>
      <c r="K1141" s="43" t="s">
        <v>2582</v>
      </c>
      <c r="L1141" s="50" t="s">
        <v>2658</v>
      </c>
      <c r="M1141" s="52" t="s">
        <v>2667</v>
      </c>
      <c r="N1141" s="111" t="s">
        <v>466</v>
      </c>
      <c r="O1141" s="47" t="s">
        <v>476</v>
      </c>
      <c r="P1141" s="51"/>
      <c r="Q1141" s="48" t="s">
        <v>13</v>
      </c>
      <c r="R1141" s="47" t="s">
        <v>468</v>
      </c>
      <c r="S1141" s="46">
        <v>2022</v>
      </c>
      <c r="T1141" s="114">
        <v>1284.25</v>
      </c>
      <c r="U1141" s="49">
        <f t="shared" si="206"/>
        <v>0</v>
      </c>
      <c r="V1141" s="173">
        <f t="shared" si="207"/>
        <v>0</v>
      </c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  <c r="AS1141" s="10"/>
      <c r="AT1141" s="10"/>
      <c r="AU1141" s="10"/>
      <c r="AV1141" s="10"/>
      <c r="AW1141" s="10"/>
      <c r="AX1141" s="10"/>
      <c r="AY1141" s="10"/>
      <c r="AZ1141" s="10"/>
      <c r="BA1141" s="10"/>
      <c r="BB1141" s="10"/>
      <c r="BC1141" s="10"/>
      <c r="BD1141" s="10"/>
      <c r="BE1141" s="10"/>
      <c r="BF1141" s="10"/>
      <c r="BG1141" s="10"/>
      <c r="BH1141" s="10"/>
      <c r="BI1141" s="10"/>
      <c r="BJ1141" s="10"/>
      <c r="BK1141" s="10"/>
      <c r="BL1141" s="10"/>
      <c r="BM1141" s="10"/>
      <c r="BN1141" s="10"/>
      <c r="BO1141" s="10"/>
      <c r="BP1141" s="10"/>
      <c r="BQ1141" s="10"/>
      <c r="BR1141" s="10"/>
      <c r="BS1141" s="10"/>
      <c r="BT1141" s="10"/>
    </row>
    <row r="1142" spans="1:72" x14ac:dyDescent="0.25">
      <c r="A1142" s="63" t="s">
        <v>4804</v>
      </c>
      <c r="B1142" s="64"/>
      <c r="C1142" s="65"/>
      <c r="D1142" s="64"/>
      <c r="E1142" s="65"/>
      <c r="F1142" s="66"/>
      <c r="G1142" s="67"/>
      <c r="H1142" s="67"/>
      <c r="I1142" s="69"/>
      <c r="J1142" s="69"/>
      <c r="K1142" s="70"/>
      <c r="L1142" s="71"/>
      <c r="M1142" s="71"/>
      <c r="N1142" s="71"/>
      <c r="O1142" s="72"/>
      <c r="P1142" s="73"/>
      <c r="Q1142" s="72"/>
      <c r="R1142" s="74"/>
      <c r="S1142" s="74"/>
      <c r="T1142" s="74"/>
      <c r="U1142" s="75"/>
      <c r="V1142" s="178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0"/>
      <c r="AG1142" s="10"/>
      <c r="AH1142" s="10"/>
      <c r="AI1142" s="10"/>
      <c r="AJ1142" s="10"/>
      <c r="AK1142" s="10"/>
      <c r="AL1142" s="10"/>
      <c r="AM1142" s="10"/>
      <c r="AN1142" s="10"/>
      <c r="AO1142" s="10"/>
      <c r="AP1142" s="10"/>
      <c r="AQ1142" s="10"/>
      <c r="AR1142" s="10"/>
      <c r="AS1142" s="10"/>
      <c r="AT1142" s="10"/>
      <c r="AU1142" s="10"/>
      <c r="AV1142" s="10"/>
      <c r="AW1142" s="10"/>
      <c r="AX1142" s="10"/>
      <c r="AY1142" s="10"/>
      <c r="AZ1142" s="10"/>
      <c r="BA1142" s="10"/>
      <c r="BB1142" s="10"/>
      <c r="BC1142" s="10"/>
      <c r="BD1142" s="10"/>
      <c r="BE1142" s="10"/>
      <c r="BF1142" s="10"/>
      <c r="BG1142" s="10"/>
      <c r="BH1142" s="10"/>
      <c r="BI1142" s="10"/>
      <c r="BJ1142" s="10"/>
      <c r="BK1142" s="10"/>
      <c r="BL1142" s="10"/>
      <c r="BM1142" s="10"/>
      <c r="BN1142" s="10"/>
      <c r="BO1142" s="10"/>
      <c r="BP1142" s="10"/>
      <c r="BQ1142" s="10"/>
      <c r="BR1142" s="10"/>
      <c r="BS1142" s="10"/>
      <c r="BT1142" s="10"/>
    </row>
    <row r="1143" spans="1:72" s="12" customFormat="1" ht="47.25" x14ac:dyDescent="0.25">
      <c r="A1143" s="50" t="s">
        <v>4805</v>
      </c>
      <c r="B1143" s="51" t="s">
        <v>4806</v>
      </c>
      <c r="C1143" s="46" t="s">
        <v>1949</v>
      </c>
      <c r="D1143" s="48" t="s">
        <v>5712</v>
      </c>
      <c r="E1143" s="46"/>
      <c r="F1143" s="45" t="s">
        <v>111</v>
      </c>
      <c r="G1143" s="47" t="s">
        <v>398</v>
      </c>
      <c r="H1143" s="47"/>
      <c r="I1143" s="50" t="s">
        <v>2681</v>
      </c>
      <c r="J1143" s="50" t="s">
        <v>3970</v>
      </c>
      <c r="K1143" s="43" t="s">
        <v>2573</v>
      </c>
      <c r="L1143" s="50" t="s">
        <v>2681</v>
      </c>
      <c r="M1143" s="52" t="s">
        <v>4807</v>
      </c>
      <c r="N1143" s="111" t="s">
        <v>466</v>
      </c>
      <c r="O1143" s="51" t="s">
        <v>34</v>
      </c>
      <c r="P1143" s="51"/>
      <c r="Q1143" s="48" t="s">
        <v>15</v>
      </c>
      <c r="R1143" s="47" t="s">
        <v>468</v>
      </c>
      <c r="S1143" s="46">
        <v>2022</v>
      </c>
      <c r="T1143" s="114">
        <v>945.45</v>
      </c>
      <c r="U1143" s="49">
        <f t="shared" ref="U1143:U1147" si="208">SUM(W1143:BT1143)</f>
        <v>0</v>
      </c>
      <c r="V1143" s="173">
        <f>T1143*U1143</f>
        <v>0</v>
      </c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  <c r="AS1143" s="10"/>
      <c r="AT1143" s="10"/>
      <c r="AU1143" s="10"/>
      <c r="AV1143" s="10"/>
      <c r="AW1143" s="10"/>
      <c r="AX1143" s="10"/>
      <c r="AY1143" s="10"/>
      <c r="AZ1143" s="10"/>
      <c r="BA1143" s="10"/>
      <c r="BB1143" s="10"/>
      <c r="BC1143" s="10"/>
      <c r="BD1143" s="10"/>
      <c r="BE1143" s="10"/>
      <c r="BF1143" s="10"/>
      <c r="BG1143" s="10"/>
      <c r="BH1143" s="10"/>
      <c r="BI1143" s="10"/>
      <c r="BJ1143" s="10"/>
      <c r="BK1143" s="10"/>
      <c r="BL1143" s="10"/>
      <c r="BM1143" s="10"/>
      <c r="BN1143" s="10"/>
      <c r="BO1143" s="10"/>
      <c r="BP1143" s="10"/>
      <c r="BQ1143" s="10"/>
      <c r="BR1143" s="10"/>
      <c r="BS1143" s="10"/>
      <c r="BT1143" s="10"/>
    </row>
    <row r="1144" spans="1:72" s="12" customFormat="1" ht="47.25" x14ac:dyDescent="0.25">
      <c r="A1144" s="50" t="s">
        <v>4805</v>
      </c>
      <c r="B1144" s="51" t="s">
        <v>4808</v>
      </c>
      <c r="C1144" s="46" t="s">
        <v>1950</v>
      </c>
      <c r="D1144" s="48" t="s">
        <v>5712</v>
      </c>
      <c r="E1144" s="46"/>
      <c r="F1144" s="45" t="s">
        <v>111</v>
      </c>
      <c r="G1144" s="47" t="s">
        <v>398</v>
      </c>
      <c r="H1144" s="47"/>
      <c r="I1144" s="50" t="s">
        <v>2681</v>
      </c>
      <c r="J1144" s="50" t="s">
        <v>3970</v>
      </c>
      <c r="K1144" s="43" t="s">
        <v>2573</v>
      </c>
      <c r="L1144" s="50" t="s">
        <v>2681</v>
      </c>
      <c r="M1144" s="52" t="s">
        <v>4809</v>
      </c>
      <c r="N1144" s="111" t="s">
        <v>466</v>
      </c>
      <c r="O1144" s="51" t="s">
        <v>34</v>
      </c>
      <c r="P1144" s="51"/>
      <c r="Q1144" s="48" t="s">
        <v>15</v>
      </c>
      <c r="R1144" s="47" t="s">
        <v>468</v>
      </c>
      <c r="S1144" s="46">
        <v>2022</v>
      </c>
      <c r="T1144" s="114">
        <v>945.45</v>
      </c>
      <c r="U1144" s="49">
        <f t="shared" si="208"/>
        <v>0</v>
      </c>
      <c r="V1144" s="173">
        <f>T1144*U1144</f>
        <v>0</v>
      </c>
      <c r="W1144" s="10"/>
      <c r="X1144" s="10"/>
      <c r="Y1144" s="10"/>
      <c r="Z1144" s="10"/>
      <c r="AA1144" s="10"/>
      <c r="AB1144" s="10"/>
      <c r="AC1144" s="10"/>
      <c r="AD1144" s="10"/>
      <c r="AE1144" s="10"/>
      <c r="AF1144" s="10"/>
      <c r="AG1144" s="10"/>
      <c r="AH1144" s="10"/>
      <c r="AI1144" s="10"/>
      <c r="AJ1144" s="10"/>
      <c r="AK1144" s="10"/>
      <c r="AL1144" s="10"/>
      <c r="AM1144" s="10"/>
      <c r="AN1144" s="10"/>
      <c r="AO1144" s="10"/>
      <c r="AP1144" s="10"/>
      <c r="AQ1144" s="10"/>
      <c r="AR1144" s="10"/>
      <c r="AS1144" s="10"/>
      <c r="AT1144" s="10"/>
      <c r="AU1144" s="10"/>
      <c r="AV1144" s="10"/>
      <c r="AW1144" s="10"/>
      <c r="AX1144" s="10"/>
      <c r="AY1144" s="10"/>
      <c r="AZ1144" s="10"/>
      <c r="BA1144" s="10"/>
      <c r="BB1144" s="10"/>
      <c r="BC1144" s="10"/>
      <c r="BD1144" s="10"/>
      <c r="BE1144" s="10"/>
      <c r="BF1144" s="10"/>
      <c r="BG1144" s="10"/>
      <c r="BH1144" s="10"/>
      <c r="BI1144" s="10"/>
      <c r="BJ1144" s="10"/>
      <c r="BK1144" s="10"/>
      <c r="BL1144" s="10"/>
      <c r="BM1144" s="10"/>
      <c r="BN1144" s="10"/>
      <c r="BO1144" s="10"/>
      <c r="BP1144" s="10"/>
      <c r="BQ1144" s="10"/>
      <c r="BR1144" s="10"/>
      <c r="BS1144" s="10"/>
      <c r="BT1144" s="10"/>
    </row>
    <row r="1145" spans="1:72" s="12" customFormat="1" ht="47.25" x14ac:dyDescent="0.25">
      <c r="A1145" s="50" t="s">
        <v>4810</v>
      </c>
      <c r="B1145" s="51" t="s">
        <v>4811</v>
      </c>
      <c r="C1145" s="46" t="s">
        <v>1951</v>
      </c>
      <c r="D1145" s="48" t="s">
        <v>5712</v>
      </c>
      <c r="E1145" s="46"/>
      <c r="F1145" s="45" t="s">
        <v>111</v>
      </c>
      <c r="G1145" s="47" t="s">
        <v>398</v>
      </c>
      <c r="H1145" s="47"/>
      <c r="I1145" s="50" t="s">
        <v>2685</v>
      </c>
      <c r="J1145" s="50" t="s">
        <v>15</v>
      </c>
      <c r="K1145" s="43" t="s">
        <v>2578</v>
      </c>
      <c r="L1145" s="50" t="s">
        <v>2685</v>
      </c>
      <c r="M1145" s="52" t="s">
        <v>4812</v>
      </c>
      <c r="N1145" s="111" t="s">
        <v>466</v>
      </c>
      <c r="O1145" s="51" t="s">
        <v>34</v>
      </c>
      <c r="P1145" s="51"/>
      <c r="Q1145" s="48" t="s">
        <v>15</v>
      </c>
      <c r="R1145" s="47" t="s">
        <v>468</v>
      </c>
      <c r="S1145" s="46">
        <v>2022</v>
      </c>
      <c r="T1145" s="114">
        <v>1889.2500000000002</v>
      </c>
      <c r="U1145" s="49">
        <f t="shared" si="208"/>
        <v>0</v>
      </c>
      <c r="V1145" s="173">
        <f>T1145*U1145</f>
        <v>0</v>
      </c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  <c r="AS1145" s="10"/>
      <c r="AT1145" s="10"/>
      <c r="AU1145" s="10"/>
      <c r="AV1145" s="10"/>
      <c r="AW1145" s="10"/>
      <c r="AX1145" s="10"/>
      <c r="AY1145" s="10"/>
      <c r="AZ1145" s="10"/>
      <c r="BA1145" s="10"/>
      <c r="BB1145" s="10"/>
      <c r="BC1145" s="10"/>
      <c r="BD1145" s="10"/>
      <c r="BE1145" s="10"/>
      <c r="BF1145" s="10"/>
      <c r="BG1145" s="10"/>
      <c r="BH1145" s="10"/>
      <c r="BI1145" s="10"/>
      <c r="BJ1145" s="10"/>
      <c r="BK1145" s="10"/>
      <c r="BL1145" s="10"/>
      <c r="BM1145" s="10"/>
      <c r="BN1145" s="10"/>
      <c r="BO1145" s="10"/>
      <c r="BP1145" s="10"/>
      <c r="BQ1145" s="10"/>
      <c r="BR1145" s="10"/>
      <c r="BS1145" s="10"/>
      <c r="BT1145" s="10"/>
    </row>
    <row r="1146" spans="1:72" s="12" customFormat="1" ht="47.25" x14ac:dyDescent="0.25">
      <c r="A1146" s="50" t="s">
        <v>4813</v>
      </c>
      <c r="B1146" s="51" t="s">
        <v>4814</v>
      </c>
      <c r="C1146" s="46" t="s">
        <v>1952</v>
      </c>
      <c r="D1146" s="48" t="s">
        <v>5712</v>
      </c>
      <c r="E1146" s="46"/>
      <c r="F1146" s="45" t="s">
        <v>111</v>
      </c>
      <c r="G1146" s="47" t="s">
        <v>398</v>
      </c>
      <c r="H1146" s="47"/>
      <c r="I1146" s="50" t="s">
        <v>2685</v>
      </c>
      <c r="J1146" s="50" t="s">
        <v>3970</v>
      </c>
      <c r="K1146" s="43" t="s">
        <v>2582</v>
      </c>
      <c r="L1146" s="50" t="s">
        <v>2685</v>
      </c>
      <c r="M1146" s="52" t="s">
        <v>4815</v>
      </c>
      <c r="N1146" s="111" t="s">
        <v>466</v>
      </c>
      <c r="O1146" s="51" t="s">
        <v>34</v>
      </c>
      <c r="P1146" s="51"/>
      <c r="Q1146" s="48" t="s">
        <v>15</v>
      </c>
      <c r="R1146" s="47" t="s">
        <v>468</v>
      </c>
      <c r="S1146" s="46">
        <v>2022</v>
      </c>
      <c r="T1146" s="114">
        <v>945.45</v>
      </c>
      <c r="U1146" s="49">
        <f t="shared" si="208"/>
        <v>0</v>
      </c>
      <c r="V1146" s="173">
        <f>T1146*U1146</f>
        <v>0</v>
      </c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  <c r="AV1146" s="10"/>
      <c r="AW1146" s="10"/>
      <c r="AX1146" s="10"/>
      <c r="AY1146" s="10"/>
      <c r="AZ1146" s="10"/>
      <c r="BA1146" s="10"/>
      <c r="BB1146" s="10"/>
      <c r="BC1146" s="10"/>
      <c r="BD1146" s="10"/>
      <c r="BE1146" s="10"/>
      <c r="BF1146" s="10"/>
      <c r="BG1146" s="10"/>
      <c r="BH1146" s="10"/>
      <c r="BI1146" s="10"/>
      <c r="BJ1146" s="10"/>
      <c r="BK1146" s="10"/>
      <c r="BL1146" s="10"/>
      <c r="BM1146" s="10"/>
      <c r="BN1146" s="10"/>
      <c r="BO1146" s="10"/>
      <c r="BP1146" s="10"/>
      <c r="BQ1146" s="10"/>
      <c r="BR1146" s="10"/>
      <c r="BS1146" s="10"/>
      <c r="BT1146" s="10"/>
    </row>
    <row r="1147" spans="1:72" s="12" customFormat="1" ht="47.25" x14ac:dyDescent="0.25">
      <c r="A1147" s="50" t="s">
        <v>4813</v>
      </c>
      <c r="B1147" s="51" t="s">
        <v>4816</v>
      </c>
      <c r="C1147" s="46" t="s">
        <v>1953</v>
      </c>
      <c r="D1147" s="48" t="s">
        <v>5712</v>
      </c>
      <c r="E1147" s="46"/>
      <c r="F1147" s="45" t="s">
        <v>111</v>
      </c>
      <c r="G1147" s="47" t="s">
        <v>398</v>
      </c>
      <c r="H1147" s="47"/>
      <c r="I1147" s="50" t="s">
        <v>2685</v>
      </c>
      <c r="J1147" s="50" t="s">
        <v>3970</v>
      </c>
      <c r="K1147" s="43" t="s">
        <v>2582</v>
      </c>
      <c r="L1147" s="50" t="s">
        <v>2685</v>
      </c>
      <c r="M1147" s="52" t="s">
        <v>4817</v>
      </c>
      <c r="N1147" s="111" t="s">
        <v>466</v>
      </c>
      <c r="O1147" s="51" t="s">
        <v>34</v>
      </c>
      <c r="P1147" s="51"/>
      <c r="Q1147" s="48" t="s">
        <v>15</v>
      </c>
      <c r="R1147" s="47" t="s">
        <v>468</v>
      </c>
      <c r="S1147" s="46">
        <v>2022</v>
      </c>
      <c r="T1147" s="114">
        <v>945.45</v>
      </c>
      <c r="U1147" s="49">
        <f t="shared" si="208"/>
        <v>0</v>
      </c>
      <c r="V1147" s="173">
        <f>T1147*U1147</f>
        <v>0</v>
      </c>
      <c r="W1147" s="10"/>
      <c r="X1147" s="10"/>
      <c r="Y1147" s="10"/>
      <c r="Z1147" s="10"/>
      <c r="AA1147" s="10"/>
      <c r="AB1147" s="10"/>
      <c r="AC1147" s="10"/>
      <c r="AD1147" s="10"/>
      <c r="AE1147" s="10"/>
      <c r="AF1147" s="10"/>
      <c r="AG1147" s="10"/>
      <c r="AH1147" s="10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  <c r="AV1147" s="10"/>
      <c r="AW1147" s="10"/>
      <c r="AX1147" s="10"/>
      <c r="AY1147" s="10"/>
      <c r="AZ1147" s="10"/>
      <c r="BA1147" s="10"/>
      <c r="BB1147" s="10"/>
      <c r="BC1147" s="10"/>
      <c r="BD1147" s="10"/>
      <c r="BE1147" s="10"/>
      <c r="BF1147" s="10"/>
      <c r="BG1147" s="10"/>
      <c r="BH1147" s="10"/>
      <c r="BI1147" s="10"/>
      <c r="BJ1147" s="10"/>
      <c r="BK1147" s="10"/>
      <c r="BL1147" s="10"/>
      <c r="BM1147" s="10"/>
      <c r="BN1147" s="10"/>
      <c r="BO1147" s="10"/>
      <c r="BP1147" s="10"/>
      <c r="BQ1147" s="10"/>
      <c r="BR1147" s="10"/>
      <c r="BS1147" s="10"/>
      <c r="BT1147" s="10"/>
    </row>
    <row r="1148" spans="1:72" x14ac:dyDescent="0.25">
      <c r="A1148" s="82" t="s">
        <v>4818</v>
      </c>
      <c r="B1148" s="91"/>
      <c r="C1148" s="92"/>
      <c r="D1148" s="91"/>
      <c r="E1148" s="92"/>
      <c r="F1148" s="93"/>
      <c r="G1148" s="94"/>
      <c r="H1148" s="94"/>
      <c r="I1148" s="95"/>
      <c r="J1148" s="95"/>
      <c r="K1148" s="96"/>
      <c r="L1148" s="83"/>
      <c r="M1148" s="83"/>
      <c r="N1148" s="83"/>
      <c r="O1148" s="74"/>
      <c r="P1148" s="97"/>
      <c r="Q1148" s="74"/>
      <c r="R1148" s="74"/>
      <c r="S1148" s="74"/>
      <c r="T1148" s="74"/>
      <c r="U1148" s="75"/>
      <c r="V1148" s="180"/>
      <c r="W1148" s="10"/>
      <c r="X1148" s="10"/>
      <c r="Y1148" s="10"/>
      <c r="Z1148" s="10"/>
      <c r="AA1148" s="10"/>
      <c r="AB1148" s="10"/>
      <c r="AC1148" s="10"/>
      <c r="AD1148" s="10"/>
      <c r="AE1148" s="10"/>
      <c r="AF1148" s="10"/>
      <c r="AG1148" s="10"/>
      <c r="AH1148" s="10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  <c r="AV1148" s="10"/>
      <c r="AW1148" s="10"/>
      <c r="AX1148" s="10"/>
      <c r="AY1148" s="10"/>
      <c r="AZ1148" s="10"/>
      <c r="BA1148" s="10"/>
      <c r="BB1148" s="10"/>
      <c r="BC1148" s="10"/>
      <c r="BD1148" s="10"/>
      <c r="BE1148" s="10"/>
      <c r="BF1148" s="10"/>
      <c r="BG1148" s="10"/>
      <c r="BH1148" s="10"/>
      <c r="BI1148" s="10"/>
      <c r="BJ1148" s="10"/>
      <c r="BK1148" s="10"/>
      <c r="BL1148" s="10"/>
      <c r="BM1148" s="10"/>
      <c r="BN1148" s="10"/>
      <c r="BO1148" s="10"/>
      <c r="BP1148" s="10"/>
      <c r="BQ1148" s="10"/>
      <c r="BR1148" s="10"/>
      <c r="BS1148" s="10"/>
      <c r="BT1148" s="10"/>
    </row>
    <row r="1149" spans="1:72" s="12" customFormat="1" ht="78.75" x14ac:dyDescent="0.25">
      <c r="A1149" s="50" t="s">
        <v>4820</v>
      </c>
      <c r="B1149" s="51" t="s">
        <v>4821</v>
      </c>
      <c r="C1149" s="51" t="s">
        <v>4822</v>
      </c>
      <c r="D1149" s="48" t="s">
        <v>5712</v>
      </c>
      <c r="E1149" s="46"/>
      <c r="F1149" s="45" t="s">
        <v>111</v>
      </c>
      <c r="G1149" s="47" t="s">
        <v>113</v>
      </c>
      <c r="H1149" s="47"/>
      <c r="I1149" s="50" t="s">
        <v>3879</v>
      </c>
      <c r="J1149" s="50" t="s">
        <v>2977</v>
      </c>
      <c r="K1149" s="43" t="s">
        <v>2573</v>
      </c>
      <c r="L1149" s="121" t="s">
        <v>3881</v>
      </c>
      <c r="M1149" s="52" t="s">
        <v>2705</v>
      </c>
      <c r="N1149" s="111" t="s">
        <v>466</v>
      </c>
      <c r="O1149" s="47" t="s">
        <v>4819</v>
      </c>
      <c r="P1149" s="51"/>
      <c r="Q1149" s="48" t="s">
        <v>9</v>
      </c>
      <c r="R1149" s="47" t="s">
        <v>468</v>
      </c>
      <c r="S1149" s="44">
        <v>2022</v>
      </c>
      <c r="T1149" s="114">
        <v>765.05000000000007</v>
      </c>
      <c r="U1149" s="49">
        <f t="shared" ref="U1149:U1154" si="209">SUM(W1149:BT1149)</f>
        <v>0</v>
      </c>
      <c r="V1149" s="173">
        <f t="shared" ref="V1149:V1154" si="210">T1149*U1149</f>
        <v>0</v>
      </c>
      <c r="W1149" s="10"/>
      <c r="X1149" s="10"/>
      <c r="Y1149" s="10"/>
      <c r="Z1149" s="10"/>
      <c r="AA1149" s="10"/>
      <c r="AB1149" s="10"/>
      <c r="AC1149" s="10"/>
      <c r="AD1149" s="10"/>
      <c r="AE1149" s="10"/>
      <c r="AF1149" s="10"/>
      <c r="AG1149" s="10"/>
      <c r="AH1149" s="10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  <c r="AV1149" s="10"/>
      <c r="AW1149" s="10"/>
      <c r="AX1149" s="10"/>
      <c r="AY1149" s="10"/>
      <c r="AZ1149" s="10"/>
      <c r="BA1149" s="10"/>
      <c r="BB1149" s="10"/>
      <c r="BC1149" s="10"/>
      <c r="BD1149" s="10"/>
      <c r="BE1149" s="10"/>
      <c r="BF1149" s="10"/>
      <c r="BG1149" s="10"/>
      <c r="BH1149" s="10"/>
      <c r="BI1149" s="10"/>
      <c r="BJ1149" s="10"/>
      <c r="BK1149" s="10"/>
      <c r="BL1149" s="10"/>
      <c r="BM1149" s="10"/>
      <c r="BN1149" s="10"/>
      <c r="BO1149" s="10"/>
      <c r="BP1149" s="10"/>
      <c r="BQ1149" s="10"/>
      <c r="BR1149" s="10"/>
      <c r="BS1149" s="10"/>
      <c r="BT1149" s="10"/>
    </row>
    <row r="1150" spans="1:72" s="12" customFormat="1" ht="78.75" x14ac:dyDescent="0.25">
      <c r="A1150" s="50" t="s">
        <v>4823</v>
      </c>
      <c r="B1150" s="51" t="s">
        <v>4824</v>
      </c>
      <c r="C1150" s="51" t="s">
        <v>4825</v>
      </c>
      <c r="D1150" s="48" t="s">
        <v>5712</v>
      </c>
      <c r="E1150" s="46"/>
      <c r="F1150" s="45" t="s">
        <v>111</v>
      </c>
      <c r="G1150" s="47" t="s">
        <v>113</v>
      </c>
      <c r="H1150" s="47"/>
      <c r="I1150" s="50" t="s">
        <v>3879</v>
      </c>
      <c r="J1150" s="50" t="s">
        <v>2977</v>
      </c>
      <c r="K1150" s="43" t="s">
        <v>2578</v>
      </c>
      <c r="L1150" s="121" t="s">
        <v>3881</v>
      </c>
      <c r="M1150" s="52" t="s">
        <v>2707</v>
      </c>
      <c r="N1150" s="111" t="s">
        <v>466</v>
      </c>
      <c r="O1150" s="47" t="s">
        <v>4819</v>
      </c>
      <c r="P1150" s="51"/>
      <c r="Q1150" s="48" t="s">
        <v>9</v>
      </c>
      <c r="R1150" s="47" t="s">
        <v>468</v>
      </c>
      <c r="S1150" s="44">
        <v>2022</v>
      </c>
      <c r="T1150" s="114">
        <v>777.15000000000009</v>
      </c>
      <c r="U1150" s="49">
        <f t="shared" si="209"/>
        <v>0</v>
      </c>
      <c r="V1150" s="173">
        <f t="shared" si="210"/>
        <v>0</v>
      </c>
      <c r="W1150" s="10"/>
      <c r="X1150" s="10"/>
      <c r="Y1150" s="10"/>
      <c r="Z1150" s="10"/>
      <c r="AA1150" s="10"/>
      <c r="AB1150" s="10"/>
      <c r="AC1150" s="10"/>
      <c r="AD1150" s="10"/>
      <c r="AE1150" s="10"/>
      <c r="AF1150" s="10"/>
      <c r="AG1150" s="10"/>
      <c r="AH1150" s="10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  <c r="AS1150" s="10"/>
      <c r="AT1150" s="10"/>
      <c r="AU1150" s="10"/>
      <c r="AV1150" s="10"/>
      <c r="AW1150" s="10"/>
      <c r="AX1150" s="10"/>
      <c r="AY1150" s="10"/>
      <c r="AZ1150" s="10"/>
      <c r="BA1150" s="10"/>
      <c r="BB1150" s="10"/>
      <c r="BC1150" s="10"/>
      <c r="BD1150" s="10"/>
      <c r="BE1150" s="10"/>
      <c r="BF1150" s="10"/>
      <c r="BG1150" s="10"/>
      <c r="BH1150" s="10"/>
      <c r="BI1150" s="10"/>
      <c r="BJ1150" s="10"/>
      <c r="BK1150" s="10"/>
      <c r="BL1150" s="10"/>
      <c r="BM1150" s="10"/>
      <c r="BN1150" s="10"/>
      <c r="BO1150" s="10"/>
      <c r="BP1150" s="10"/>
      <c r="BQ1150" s="10"/>
      <c r="BR1150" s="10"/>
      <c r="BS1150" s="10"/>
      <c r="BT1150" s="10"/>
    </row>
    <row r="1151" spans="1:72" s="12" customFormat="1" ht="78.75" x14ac:dyDescent="0.25">
      <c r="A1151" s="50" t="s">
        <v>4826</v>
      </c>
      <c r="B1151" s="51" t="s">
        <v>4827</v>
      </c>
      <c r="C1151" s="51" t="s">
        <v>4828</v>
      </c>
      <c r="D1151" s="48" t="s">
        <v>5712</v>
      </c>
      <c r="E1151" s="46"/>
      <c r="F1151" s="45" t="s">
        <v>111</v>
      </c>
      <c r="G1151" s="47" t="s">
        <v>113</v>
      </c>
      <c r="H1151" s="47"/>
      <c r="I1151" s="50" t="s">
        <v>3879</v>
      </c>
      <c r="J1151" s="50" t="s">
        <v>2977</v>
      </c>
      <c r="K1151" s="43" t="s">
        <v>2582</v>
      </c>
      <c r="L1151" s="121" t="s">
        <v>3881</v>
      </c>
      <c r="M1151" s="52" t="s">
        <v>2709</v>
      </c>
      <c r="N1151" s="111" t="s">
        <v>466</v>
      </c>
      <c r="O1151" s="47" t="s">
        <v>4819</v>
      </c>
      <c r="P1151" s="51"/>
      <c r="Q1151" s="48" t="s">
        <v>9</v>
      </c>
      <c r="R1151" s="47" t="s">
        <v>468</v>
      </c>
      <c r="S1151" s="44">
        <v>2022</v>
      </c>
      <c r="T1151" s="114">
        <v>777.15000000000009</v>
      </c>
      <c r="U1151" s="49">
        <f t="shared" si="209"/>
        <v>0</v>
      </c>
      <c r="V1151" s="173">
        <f t="shared" si="210"/>
        <v>0</v>
      </c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0"/>
      <c r="AG1151" s="10"/>
      <c r="AH1151" s="10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  <c r="AV1151" s="10"/>
      <c r="AW1151" s="10"/>
      <c r="AX1151" s="10"/>
      <c r="AY1151" s="10"/>
      <c r="AZ1151" s="10"/>
      <c r="BA1151" s="10"/>
      <c r="BB1151" s="10"/>
      <c r="BC1151" s="10"/>
      <c r="BD1151" s="10"/>
      <c r="BE1151" s="10"/>
      <c r="BF1151" s="10"/>
      <c r="BG1151" s="10"/>
      <c r="BH1151" s="10"/>
      <c r="BI1151" s="10"/>
      <c r="BJ1151" s="10"/>
      <c r="BK1151" s="10"/>
      <c r="BL1151" s="10"/>
      <c r="BM1151" s="10"/>
      <c r="BN1151" s="10"/>
      <c r="BO1151" s="10"/>
      <c r="BP1151" s="10"/>
      <c r="BQ1151" s="10"/>
      <c r="BR1151" s="10"/>
      <c r="BS1151" s="10"/>
      <c r="BT1151" s="10"/>
    </row>
    <row r="1152" spans="1:72" s="12" customFormat="1" ht="63" x14ac:dyDescent="0.25">
      <c r="A1152" s="50" t="s">
        <v>4829</v>
      </c>
      <c r="B1152" s="45" t="s">
        <v>4830</v>
      </c>
      <c r="C1152" s="46" t="s">
        <v>1960</v>
      </c>
      <c r="D1152" s="48" t="s">
        <v>5712</v>
      </c>
      <c r="E1152" s="46"/>
      <c r="F1152" s="45" t="s">
        <v>111</v>
      </c>
      <c r="G1152" s="47" t="s">
        <v>113</v>
      </c>
      <c r="H1152" s="47"/>
      <c r="I1152" s="50" t="s">
        <v>2701</v>
      </c>
      <c r="J1152" s="50" t="s">
        <v>2977</v>
      </c>
      <c r="K1152" s="43" t="s">
        <v>2573</v>
      </c>
      <c r="L1152" s="50" t="s">
        <v>35</v>
      </c>
      <c r="M1152" s="52" t="s">
        <v>2705</v>
      </c>
      <c r="N1152" s="111" t="s">
        <v>466</v>
      </c>
      <c r="O1152" s="47" t="s">
        <v>477</v>
      </c>
      <c r="P1152" s="51"/>
      <c r="Q1152" s="48" t="s">
        <v>9</v>
      </c>
      <c r="R1152" s="47" t="s">
        <v>468</v>
      </c>
      <c r="S1152" s="46">
        <v>2022</v>
      </c>
      <c r="T1152" s="114">
        <v>734.25000000000011</v>
      </c>
      <c r="U1152" s="49">
        <f t="shared" si="209"/>
        <v>0</v>
      </c>
      <c r="V1152" s="173">
        <f t="shared" si="210"/>
        <v>0</v>
      </c>
      <c r="W1152" s="10"/>
      <c r="X1152" s="10"/>
      <c r="Y1152" s="10"/>
      <c r="Z1152" s="10"/>
      <c r="AA1152" s="10"/>
      <c r="AB1152" s="10"/>
      <c r="AC1152" s="10"/>
      <c r="AD1152" s="10"/>
      <c r="AE1152" s="10"/>
      <c r="AF1152" s="10"/>
      <c r="AG1152" s="10"/>
      <c r="AH1152" s="10"/>
      <c r="AI1152" s="10"/>
      <c r="AJ1152" s="10"/>
      <c r="AK1152" s="10"/>
      <c r="AL1152" s="10"/>
      <c r="AM1152" s="10"/>
      <c r="AN1152" s="10"/>
      <c r="AO1152" s="10"/>
      <c r="AP1152" s="10"/>
      <c r="AQ1152" s="10"/>
      <c r="AR1152" s="10"/>
      <c r="AS1152" s="10"/>
      <c r="AT1152" s="10"/>
      <c r="AU1152" s="10"/>
      <c r="AV1152" s="10"/>
      <c r="AW1152" s="10"/>
      <c r="AX1152" s="10"/>
      <c r="AY1152" s="10"/>
      <c r="AZ1152" s="10"/>
      <c r="BA1152" s="10"/>
      <c r="BB1152" s="10"/>
      <c r="BC1152" s="10"/>
      <c r="BD1152" s="10"/>
      <c r="BE1152" s="10"/>
      <c r="BF1152" s="10"/>
      <c r="BG1152" s="10"/>
      <c r="BH1152" s="10"/>
      <c r="BI1152" s="10"/>
      <c r="BJ1152" s="10"/>
      <c r="BK1152" s="10"/>
      <c r="BL1152" s="10"/>
      <c r="BM1152" s="10"/>
      <c r="BN1152" s="10"/>
      <c r="BO1152" s="10"/>
      <c r="BP1152" s="10"/>
      <c r="BQ1152" s="10"/>
      <c r="BR1152" s="10"/>
      <c r="BS1152" s="10"/>
      <c r="BT1152" s="10"/>
    </row>
    <row r="1153" spans="1:72" s="12" customFormat="1" ht="63" x14ac:dyDescent="0.25">
      <c r="A1153" s="50" t="s">
        <v>4831</v>
      </c>
      <c r="B1153" s="45" t="s">
        <v>4832</v>
      </c>
      <c r="C1153" s="46" t="s">
        <v>1961</v>
      </c>
      <c r="D1153" s="48" t="s">
        <v>5712</v>
      </c>
      <c r="E1153" s="46"/>
      <c r="F1153" s="45" t="s">
        <v>111</v>
      </c>
      <c r="G1153" s="47" t="s">
        <v>113</v>
      </c>
      <c r="H1153" s="47"/>
      <c r="I1153" s="50" t="s">
        <v>2701</v>
      </c>
      <c r="J1153" s="50" t="s">
        <v>2977</v>
      </c>
      <c r="K1153" s="43" t="s">
        <v>2578</v>
      </c>
      <c r="L1153" s="50" t="s">
        <v>35</v>
      </c>
      <c r="M1153" s="52" t="s">
        <v>2707</v>
      </c>
      <c r="N1153" s="111" t="s">
        <v>466</v>
      </c>
      <c r="O1153" s="47" t="s">
        <v>477</v>
      </c>
      <c r="P1153" s="51"/>
      <c r="Q1153" s="48" t="s">
        <v>9</v>
      </c>
      <c r="R1153" s="47" t="s">
        <v>468</v>
      </c>
      <c r="S1153" s="44">
        <v>2022</v>
      </c>
      <c r="T1153" s="114">
        <v>751.30000000000007</v>
      </c>
      <c r="U1153" s="49">
        <f t="shared" si="209"/>
        <v>0</v>
      </c>
      <c r="V1153" s="173">
        <f t="shared" si="210"/>
        <v>0</v>
      </c>
      <c r="W1153" s="10"/>
      <c r="X1153" s="10"/>
      <c r="Y1153" s="10"/>
      <c r="Z1153" s="10"/>
      <c r="AA1153" s="10"/>
      <c r="AB1153" s="10"/>
      <c r="AC1153" s="10"/>
      <c r="AD1153" s="10"/>
      <c r="AE1153" s="10"/>
      <c r="AF1153" s="10"/>
      <c r="AG1153" s="10"/>
      <c r="AH1153" s="10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  <c r="AV1153" s="10"/>
      <c r="AW1153" s="10"/>
      <c r="AX1153" s="10"/>
      <c r="AY1153" s="10"/>
      <c r="AZ1153" s="10"/>
      <c r="BA1153" s="10"/>
      <c r="BB1153" s="10"/>
      <c r="BC1153" s="10"/>
      <c r="BD1153" s="10"/>
      <c r="BE1153" s="10"/>
      <c r="BF1153" s="10"/>
      <c r="BG1153" s="10"/>
      <c r="BH1153" s="10"/>
      <c r="BI1153" s="10"/>
      <c r="BJ1153" s="10"/>
      <c r="BK1153" s="10"/>
      <c r="BL1153" s="10"/>
      <c r="BM1153" s="10"/>
      <c r="BN1153" s="10"/>
      <c r="BO1153" s="10"/>
      <c r="BP1153" s="10"/>
      <c r="BQ1153" s="10"/>
      <c r="BR1153" s="10"/>
      <c r="BS1153" s="10"/>
      <c r="BT1153" s="10"/>
    </row>
    <row r="1154" spans="1:72" s="12" customFormat="1" ht="63" x14ac:dyDescent="0.25">
      <c r="A1154" s="50" t="s">
        <v>4833</v>
      </c>
      <c r="B1154" s="45" t="s">
        <v>4834</v>
      </c>
      <c r="C1154" s="46" t="s">
        <v>1962</v>
      </c>
      <c r="D1154" s="48" t="s">
        <v>5712</v>
      </c>
      <c r="E1154" s="46"/>
      <c r="F1154" s="45" t="s">
        <v>111</v>
      </c>
      <c r="G1154" s="47" t="s">
        <v>113</v>
      </c>
      <c r="H1154" s="47"/>
      <c r="I1154" s="50" t="s">
        <v>2701</v>
      </c>
      <c r="J1154" s="50" t="s">
        <v>2977</v>
      </c>
      <c r="K1154" s="43" t="s">
        <v>2582</v>
      </c>
      <c r="L1154" s="50" t="s">
        <v>35</v>
      </c>
      <c r="M1154" s="52" t="s">
        <v>2709</v>
      </c>
      <c r="N1154" s="111" t="s">
        <v>466</v>
      </c>
      <c r="O1154" s="47" t="s">
        <v>477</v>
      </c>
      <c r="P1154" s="51"/>
      <c r="Q1154" s="48" t="s">
        <v>9</v>
      </c>
      <c r="R1154" s="47" t="s">
        <v>468</v>
      </c>
      <c r="S1154" s="44">
        <v>2022</v>
      </c>
      <c r="T1154" s="114">
        <v>751.30000000000007</v>
      </c>
      <c r="U1154" s="49">
        <f t="shared" si="209"/>
        <v>0</v>
      </c>
      <c r="V1154" s="173">
        <f t="shared" si="210"/>
        <v>0</v>
      </c>
      <c r="W1154" s="10"/>
      <c r="X1154" s="10"/>
      <c r="Y1154" s="10"/>
      <c r="Z1154" s="10"/>
      <c r="AA1154" s="10"/>
      <c r="AB1154" s="10"/>
      <c r="AC1154" s="10"/>
      <c r="AD1154" s="10"/>
      <c r="AE1154" s="10"/>
      <c r="AF1154" s="10"/>
      <c r="AG1154" s="10"/>
      <c r="AH1154" s="10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  <c r="AV1154" s="10"/>
      <c r="AW1154" s="10"/>
      <c r="AX1154" s="10"/>
      <c r="AY1154" s="10"/>
      <c r="AZ1154" s="10"/>
      <c r="BA1154" s="10"/>
      <c r="BB1154" s="10"/>
      <c r="BC1154" s="10"/>
      <c r="BD1154" s="10"/>
      <c r="BE1154" s="10"/>
      <c r="BF1154" s="10"/>
      <c r="BG1154" s="10"/>
      <c r="BH1154" s="10"/>
      <c r="BI1154" s="10"/>
      <c r="BJ1154" s="10"/>
      <c r="BK1154" s="10"/>
      <c r="BL1154" s="10"/>
      <c r="BM1154" s="10"/>
      <c r="BN1154" s="10"/>
      <c r="BO1154" s="10"/>
      <c r="BP1154" s="10"/>
      <c r="BQ1154" s="10"/>
      <c r="BR1154" s="10"/>
      <c r="BS1154" s="10"/>
      <c r="BT1154" s="10"/>
    </row>
    <row r="1155" spans="1:72" x14ac:dyDescent="0.25">
      <c r="A1155" s="82" t="s">
        <v>4835</v>
      </c>
      <c r="B1155" s="91"/>
      <c r="C1155" s="92"/>
      <c r="D1155" s="91"/>
      <c r="E1155" s="92"/>
      <c r="F1155" s="93"/>
      <c r="G1155" s="94"/>
      <c r="H1155" s="94"/>
      <c r="I1155" s="95"/>
      <c r="J1155" s="95"/>
      <c r="K1155" s="96"/>
      <c r="L1155" s="83"/>
      <c r="M1155" s="83"/>
      <c r="N1155" s="83"/>
      <c r="O1155" s="74"/>
      <c r="P1155" s="97"/>
      <c r="Q1155" s="74"/>
      <c r="R1155" s="74"/>
      <c r="S1155" s="74"/>
      <c r="T1155" s="74"/>
      <c r="U1155" s="75"/>
      <c r="V1155" s="18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0"/>
      <c r="AH1155" s="10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  <c r="AV1155" s="10"/>
      <c r="AW1155" s="10"/>
      <c r="AX1155" s="10"/>
      <c r="AY1155" s="10"/>
      <c r="AZ1155" s="10"/>
      <c r="BA1155" s="10"/>
      <c r="BB1155" s="10"/>
      <c r="BC1155" s="10"/>
      <c r="BD1155" s="10"/>
      <c r="BE1155" s="10"/>
      <c r="BF1155" s="10"/>
      <c r="BG1155" s="10"/>
      <c r="BH1155" s="10"/>
      <c r="BI1155" s="10"/>
      <c r="BJ1155" s="10"/>
      <c r="BK1155" s="10"/>
      <c r="BL1155" s="10"/>
      <c r="BM1155" s="10"/>
      <c r="BN1155" s="10"/>
      <c r="BO1155" s="10"/>
      <c r="BP1155" s="10"/>
      <c r="BQ1155" s="10"/>
      <c r="BR1155" s="10"/>
      <c r="BS1155" s="10"/>
      <c r="BT1155" s="10"/>
    </row>
    <row r="1156" spans="1:72" s="12" customFormat="1" ht="63" x14ac:dyDescent="0.25">
      <c r="A1156" s="50" t="s">
        <v>4836</v>
      </c>
      <c r="B1156" s="51" t="s">
        <v>4837</v>
      </c>
      <c r="C1156" s="46" t="s">
        <v>1968</v>
      </c>
      <c r="D1156" s="48" t="s">
        <v>5712</v>
      </c>
      <c r="E1156" s="46"/>
      <c r="F1156" s="45" t="s">
        <v>111</v>
      </c>
      <c r="G1156" s="47" t="s">
        <v>113</v>
      </c>
      <c r="H1156" s="47"/>
      <c r="I1156" s="50" t="s">
        <v>2719</v>
      </c>
      <c r="J1156" s="50" t="s">
        <v>2981</v>
      </c>
      <c r="K1156" s="43" t="s">
        <v>2573</v>
      </c>
      <c r="L1156" s="50" t="s">
        <v>4838</v>
      </c>
      <c r="M1156" s="52" t="s">
        <v>2723</v>
      </c>
      <c r="N1156" s="111" t="s">
        <v>466</v>
      </c>
      <c r="O1156" s="47" t="s">
        <v>478</v>
      </c>
      <c r="P1156" s="51"/>
      <c r="Q1156" s="48" t="s">
        <v>11</v>
      </c>
      <c r="R1156" s="47" t="s">
        <v>468</v>
      </c>
      <c r="S1156" s="44">
        <v>2022</v>
      </c>
      <c r="T1156" s="114">
        <v>745.80000000000007</v>
      </c>
      <c r="U1156" s="49">
        <f t="shared" ref="U1156:U1158" si="211">SUM(W1156:BT1156)</f>
        <v>0</v>
      </c>
      <c r="V1156" s="173">
        <f t="shared" ref="V1156:V1158" si="212">T1156*U1156</f>
        <v>0</v>
      </c>
      <c r="W1156" s="10"/>
      <c r="X1156" s="10"/>
      <c r="Y1156" s="10"/>
      <c r="Z1156" s="10"/>
      <c r="AA1156" s="10"/>
      <c r="AB1156" s="10"/>
      <c r="AC1156" s="10"/>
      <c r="AD1156" s="10"/>
      <c r="AE1156" s="10"/>
      <c r="AF1156" s="10"/>
      <c r="AG1156" s="10"/>
      <c r="AH1156" s="10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  <c r="AV1156" s="10"/>
      <c r="AW1156" s="10"/>
      <c r="AX1156" s="10"/>
      <c r="AY1156" s="10"/>
      <c r="AZ1156" s="10"/>
      <c r="BA1156" s="10"/>
      <c r="BB1156" s="10"/>
      <c r="BC1156" s="10"/>
      <c r="BD1156" s="10"/>
      <c r="BE1156" s="10"/>
      <c r="BF1156" s="10"/>
      <c r="BG1156" s="10"/>
      <c r="BH1156" s="10"/>
      <c r="BI1156" s="10"/>
      <c r="BJ1156" s="10"/>
      <c r="BK1156" s="10"/>
      <c r="BL1156" s="10"/>
      <c r="BM1156" s="10"/>
      <c r="BN1156" s="10"/>
      <c r="BO1156" s="10"/>
      <c r="BP1156" s="10"/>
      <c r="BQ1156" s="10"/>
      <c r="BR1156" s="10"/>
      <c r="BS1156" s="10"/>
      <c r="BT1156" s="10"/>
    </row>
    <row r="1157" spans="1:72" s="12" customFormat="1" ht="63" x14ac:dyDescent="0.25">
      <c r="A1157" s="50" t="s">
        <v>4840</v>
      </c>
      <c r="B1157" s="51" t="s">
        <v>4841</v>
      </c>
      <c r="C1157" s="46" t="s">
        <v>1969</v>
      </c>
      <c r="D1157" s="48" t="s">
        <v>5712</v>
      </c>
      <c r="E1157" s="46"/>
      <c r="F1157" s="45" t="s">
        <v>111</v>
      </c>
      <c r="G1157" s="47" t="s">
        <v>113</v>
      </c>
      <c r="H1157" s="47"/>
      <c r="I1157" s="50" t="s">
        <v>2724</v>
      </c>
      <c r="J1157" s="50" t="s">
        <v>2981</v>
      </c>
      <c r="K1157" s="43" t="s">
        <v>2578</v>
      </c>
      <c r="L1157" s="50" t="s">
        <v>36</v>
      </c>
      <c r="M1157" s="52" t="s">
        <v>2726</v>
      </c>
      <c r="N1157" s="111" t="s">
        <v>466</v>
      </c>
      <c r="O1157" s="47" t="s">
        <v>478</v>
      </c>
      <c r="P1157" s="51"/>
      <c r="Q1157" s="48" t="s">
        <v>11</v>
      </c>
      <c r="R1157" s="47" t="s">
        <v>468</v>
      </c>
      <c r="S1157" s="44">
        <v>2023</v>
      </c>
      <c r="T1157" s="114">
        <v>745.80000000000007</v>
      </c>
      <c r="U1157" s="49">
        <f t="shared" si="211"/>
        <v>0</v>
      </c>
      <c r="V1157" s="173">
        <f t="shared" si="212"/>
        <v>0</v>
      </c>
      <c r="W1157" s="10"/>
      <c r="X1157" s="10"/>
      <c r="Y1157" s="10"/>
      <c r="Z1157" s="10"/>
      <c r="AA1157" s="10"/>
      <c r="AB1157" s="10"/>
      <c r="AC1157" s="10"/>
      <c r="AD1157" s="10"/>
      <c r="AE1157" s="10"/>
      <c r="AF1157" s="10"/>
      <c r="AG1157" s="10"/>
      <c r="AH1157" s="10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  <c r="AV1157" s="10"/>
      <c r="AW1157" s="10"/>
      <c r="AX1157" s="10"/>
      <c r="AY1157" s="10"/>
      <c r="AZ1157" s="10"/>
      <c r="BA1157" s="10"/>
      <c r="BB1157" s="10"/>
      <c r="BC1157" s="10"/>
      <c r="BD1157" s="10"/>
      <c r="BE1157" s="10"/>
      <c r="BF1157" s="10"/>
      <c r="BG1157" s="10"/>
      <c r="BH1157" s="10"/>
      <c r="BI1157" s="10"/>
      <c r="BJ1157" s="10"/>
      <c r="BK1157" s="10"/>
      <c r="BL1157" s="10"/>
      <c r="BM1157" s="10"/>
      <c r="BN1157" s="10"/>
      <c r="BO1157" s="10"/>
      <c r="BP1157" s="10"/>
      <c r="BQ1157" s="10"/>
      <c r="BR1157" s="10"/>
      <c r="BS1157" s="10"/>
      <c r="BT1157" s="10"/>
    </row>
    <row r="1158" spans="1:72" s="12" customFormat="1" ht="63" x14ac:dyDescent="0.25">
      <c r="A1158" s="50" t="s">
        <v>4842</v>
      </c>
      <c r="B1158" s="51" t="s">
        <v>4843</v>
      </c>
      <c r="C1158" s="46" t="s">
        <v>1970</v>
      </c>
      <c r="D1158" s="48" t="s">
        <v>5712</v>
      </c>
      <c r="E1158" s="46"/>
      <c r="F1158" s="45" t="s">
        <v>111</v>
      </c>
      <c r="G1158" s="47" t="s">
        <v>113</v>
      </c>
      <c r="H1158" s="47"/>
      <c r="I1158" s="50" t="s">
        <v>2724</v>
      </c>
      <c r="J1158" s="50" t="s">
        <v>2981</v>
      </c>
      <c r="K1158" s="43" t="s">
        <v>2582</v>
      </c>
      <c r="L1158" s="50" t="s">
        <v>36</v>
      </c>
      <c r="M1158" s="52" t="s">
        <v>2728</v>
      </c>
      <c r="N1158" s="111" t="s">
        <v>466</v>
      </c>
      <c r="O1158" s="47" t="s">
        <v>478</v>
      </c>
      <c r="P1158" s="51"/>
      <c r="Q1158" s="48" t="s">
        <v>11</v>
      </c>
      <c r="R1158" s="47" t="s">
        <v>468</v>
      </c>
      <c r="S1158" s="44">
        <v>2023</v>
      </c>
      <c r="T1158" s="114">
        <v>745.80000000000007</v>
      </c>
      <c r="U1158" s="49">
        <f t="shared" si="211"/>
        <v>0</v>
      </c>
      <c r="V1158" s="173">
        <f t="shared" si="212"/>
        <v>0</v>
      </c>
      <c r="W1158" s="10"/>
      <c r="X1158" s="10"/>
      <c r="Y1158" s="10"/>
      <c r="Z1158" s="10"/>
      <c r="AA1158" s="10"/>
      <c r="AB1158" s="10"/>
      <c r="AC1158" s="10"/>
      <c r="AD1158" s="10"/>
      <c r="AE1158" s="10"/>
      <c r="AF1158" s="10"/>
      <c r="AG1158" s="10"/>
      <c r="AH1158" s="10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  <c r="AS1158" s="10"/>
      <c r="AT1158" s="10"/>
      <c r="AU1158" s="10"/>
      <c r="AV1158" s="10"/>
      <c r="AW1158" s="10"/>
      <c r="AX1158" s="10"/>
      <c r="AY1158" s="10"/>
      <c r="AZ1158" s="10"/>
      <c r="BA1158" s="10"/>
      <c r="BB1158" s="10"/>
      <c r="BC1158" s="10"/>
      <c r="BD1158" s="10"/>
      <c r="BE1158" s="10"/>
      <c r="BF1158" s="10"/>
      <c r="BG1158" s="10"/>
      <c r="BH1158" s="10"/>
      <c r="BI1158" s="10"/>
      <c r="BJ1158" s="10"/>
      <c r="BK1158" s="10"/>
      <c r="BL1158" s="10"/>
      <c r="BM1158" s="10"/>
      <c r="BN1158" s="10"/>
      <c r="BO1158" s="10"/>
      <c r="BP1158" s="10"/>
      <c r="BQ1158" s="10"/>
      <c r="BR1158" s="10"/>
      <c r="BS1158" s="10"/>
      <c r="BT1158" s="10"/>
    </row>
    <row r="1159" spans="1:72" x14ac:dyDescent="0.25">
      <c r="A1159" s="82" t="s">
        <v>4844</v>
      </c>
      <c r="B1159" s="91"/>
      <c r="C1159" s="92"/>
      <c r="D1159" s="91"/>
      <c r="E1159" s="92"/>
      <c r="F1159" s="93"/>
      <c r="G1159" s="94"/>
      <c r="H1159" s="94"/>
      <c r="I1159" s="95"/>
      <c r="J1159" s="95"/>
      <c r="K1159" s="96"/>
      <c r="L1159" s="83"/>
      <c r="M1159" s="83"/>
      <c r="N1159" s="83"/>
      <c r="O1159" s="74"/>
      <c r="P1159" s="97"/>
      <c r="Q1159" s="74"/>
      <c r="R1159" s="74"/>
      <c r="S1159" s="74"/>
      <c r="T1159" s="74"/>
      <c r="U1159" s="75"/>
      <c r="V1159" s="180"/>
      <c r="W1159" s="10"/>
      <c r="X1159" s="10"/>
      <c r="Y1159" s="10"/>
      <c r="Z1159" s="10"/>
      <c r="AA1159" s="10"/>
      <c r="AB1159" s="10"/>
      <c r="AC1159" s="10"/>
      <c r="AD1159" s="10"/>
      <c r="AE1159" s="10"/>
      <c r="AF1159" s="10"/>
      <c r="AG1159" s="10"/>
      <c r="AH1159" s="10"/>
      <c r="AI1159" s="10"/>
      <c r="AJ1159" s="10"/>
      <c r="AK1159" s="10"/>
      <c r="AL1159" s="10"/>
      <c r="AM1159" s="10"/>
      <c r="AN1159" s="10"/>
      <c r="AO1159" s="10"/>
      <c r="AP1159" s="10"/>
      <c r="AQ1159" s="10"/>
      <c r="AR1159" s="10"/>
      <c r="AS1159" s="10"/>
      <c r="AT1159" s="10"/>
      <c r="AU1159" s="10"/>
      <c r="AV1159" s="10"/>
      <c r="AW1159" s="10"/>
      <c r="AX1159" s="10"/>
      <c r="AY1159" s="10"/>
      <c r="AZ1159" s="10"/>
      <c r="BA1159" s="10"/>
      <c r="BB1159" s="10"/>
      <c r="BC1159" s="10"/>
      <c r="BD1159" s="10"/>
      <c r="BE1159" s="10"/>
      <c r="BF1159" s="10"/>
      <c r="BG1159" s="10"/>
      <c r="BH1159" s="10"/>
      <c r="BI1159" s="10"/>
      <c r="BJ1159" s="10"/>
      <c r="BK1159" s="10"/>
      <c r="BL1159" s="10"/>
      <c r="BM1159" s="10"/>
      <c r="BN1159" s="10"/>
      <c r="BO1159" s="10"/>
      <c r="BP1159" s="10"/>
      <c r="BQ1159" s="10"/>
      <c r="BR1159" s="10"/>
      <c r="BS1159" s="10"/>
      <c r="BT1159" s="10"/>
    </row>
    <row r="1160" spans="1:72" s="12" customFormat="1" ht="63" x14ac:dyDescent="0.25">
      <c r="A1160" s="50" t="s">
        <v>4845</v>
      </c>
      <c r="B1160" s="45" t="s">
        <v>4846</v>
      </c>
      <c r="C1160" s="46" t="s">
        <v>1956</v>
      </c>
      <c r="D1160" s="48" t="s">
        <v>5712</v>
      </c>
      <c r="E1160" s="46"/>
      <c r="F1160" s="45" t="s">
        <v>111</v>
      </c>
      <c r="G1160" s="47" t="s">
        <v>113</v>
      </c>
      <c r="H1160" s="47"/>
      <c r="I1160" s="50" t="s">
        <v>2691</v>
      </c>
      <c r="J1160" s="50" t="s">
        <v>2986</v>
      </c>
      <c r="K1160" s="43" t="s">
        <v>2573</v>
      </c>
      <c r="L1160" s="50" t="s">
        <v>2691</v>
      </c>
      <c r="M1160" s="52" t="s">
        <v>2696</v>
      </c>
      <c r="N1160" s="111" t="s">
        <v>466</v>
      </c>
      <c r="O1160" s="47" t="s">
        <v>479</v>
      </c>
      <c r="P1160" s="51"/>
      <c r="Q1160" s="48" t="s">
        <v>13</v>
      </c>
      <c r="R1160" s="47" t="s">
        <v>468</v>
      </c>
      <c r="S1160" s="44">
        <v>2022</v>
      </c>
      <c r="T1160" s="114">
        <v>570.90000000000009</v>
      </c>
      <c r="U1160" s="49">
        <f t="shared" ref="U1160:U1166" si="213">SUM(W1160:BT1160)</f>
        <v>0</v>
      </c>
      <c r="V1160" s="173">
        <f t="shared" ref="V1160:V1166" si="214">T1160*U1160</f>
        <v>0</v>
      </c>
      <c r="W1160" s="10"/>
      <c r="X1160" s="10"/>
      <c r="Y1160" s="10"/>
      <c r="Z1160" s="10"/>
      <c r="AA1160" s="10"/>
      <c r="AB1160" s="10"/>
      <c r="AC1160" s="10"/>
      <c r="AD1160" s="10"/>
      <c r="AE1160" s="10"/>
      <c r="AF1160" s="10"/>
      <c r="AG1160" s="10"/>
      <c r="AH1160" s="10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  <c r="AS1160" s="10"/>
      <c r="AT1160" s="10"/>
      <c r="AU1160" s="10"/>
      <c r="AV1160" s="10"/>
      <c r="AW1160" s="10"/>
      <c r="AX1160" s="10"/>
      <c r="AY1160" s="10"/>
      <c r="AZ1160" s="10"/>
      <c r="BA1160" s="10"/>
      <c r="BB1160" s="10"/>
      <c r="BC1160" s="10"/>
      <c r="BD1160" s="10"/>
      <c r="BE1160" s="10"/>
      <c r="BF1160" s="10"/>
      <c r="BG1160" s="10"/>
      <c r="BH1160" s="10"/>
      <c r="BI1160" s="10"/>
      <c r="BJ1160" s="10"/>
      <c r="BK1160" s="10"/>
      <c r="BL1160" s="10"/>
      <c r="BM1160" s="10"/>
      <c r="BN1160" s="10"/>
      <c r="BO1160" s="10"/>
      <c r="BP1160" s="10"/>
      <c r="BQ1160" s="10"/>
      <c r="BR1160" s="10"/>
      <c r="BS1160" s="10"/>
      <c r="BT1160" s="10"/>
    </row>
    <row r="1161" spans="1:72" s="12" customFormat="1" ht="63" x14ac:dyDescent="0.25">
      <c r="A1161" s="50" t="s">
        <v>4847</v>
      </c>
      <c r="B1161" s="45" t="s">
        <v>4848</v>
      </c>
      <c r="C1161" s="46" t="s">
        <v>1957</v>
      </c>
      <c r="D1161" s="48" t="s">
        <v>5712</v>
      </c>
      <c r="E1161" s="46"/>
      <c r="F1161" s="45" t="s">
        <v>111</v>
      </c>
      <c r="G1161" s="47" t="s">
        <v>113</v>
      </c>
      <c r="H1161" s="47"/>
      <c r="I1161" s="50" t="s">
        <v>2691</v>
      </c>
      <c r="J1161" s="50" t="s">
        <v>2986</v>
      </c>
      <c r="K1161" s="43" t="s">
        <v>2578</v>
      </c>
      <c r="L1161" s="50" t="s">
        <v>2691</v>
      </c>
      <c r="M1161" s="52" t="s">
        <v>2698</v>
      </c>
      <c r="N1161" s="111" t="s">
        <v>466</v>
      </c>
      <c r="O1161" s="47" t="s">
        <v>479</v>
      </c>
      <c r="P1161" s="51"/>
      <c r="Q1161" s="48" t="s">
        <v>13</v>
      </c>
      <c r="R1161" s="47" t="s">
        <v>468</v>
      </c>
      <c r="S1161" s="44">
        <v>2022</v>
      </c>
      <c r="T1161" s="114">
        <v>570.90000000000009</v>
      </c>
      <c r="U1161" s="49">
        <f t="shared" si="213"/>
        <v>0</v>
      </c>
      <c r="V1161" s="173">
        <f t="shared" si="214"/>
        <v>0</v>
      </c>
      <c r="W1161" s="10"/>
      <c r="X1161" s="10"/>
      <c r="Y1161" s="10"/>
      <c r="Z1161" s="10"/>
      <c r="AA1161" s="10"/>
      <c r="AB1161" s="10"/>
      <c r="AC1161" s="10"/>
      <c r="AD1161" s="10"/>
      <c r="AE1161" s="10"/>
      <c r="AF1161" s="10"/>
      <c r="AG1161" s="10"/>
      <c r="AH1161" s="10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  <c r="AV1161" s="10"/>
      <c r="AW1161" s="10"/>
      <c r="AX1161" s="10"/>
      <c r="AY1161" s="10"/>
      <c r="AZ1161" s="10"/>
      <c r="BA1161" s="10"/>
      <c r="BB1161" s="10"/>
      <c r="BC1161" s="10"/>
      <c r="BD1161" s="10"/>
      <c r="BE1161" s="10"/>
      <c r="BF1161" s="10"/>
      <c r="BG1161" s="10"/>
      <c r="BH1161" s="10"/>
      <c r="BI1161" s="10"/>
      <c r="BJ1161" s="10"/>
      <c r="BK1161" s="10"/>
      <c r="BL1161" s="10"/>
      <c r="BM1161" s="10"/>
      <c r="BN1161" s="10"/>
      <c r="BO1161" s="10"/>
      <c r="BP1161" s="10"/>
      <c r="BQ1161" s="10"/>
      <c r="BR1161" s="10"/>
      <c r="BS1161" s="10"/>
      <c r="BT1161" s="10"/>
    </row>
    <row r="1162" spans="1:72" s="12" customFormat="1" ht="63" x14ac:dyDescent="0.25">
      <c r="A1162" s="50" t="s">
        <v>4849</v>
      </c>
      <c r="B1162" s="51" t="s">
        <v>4850</v>
      </c>
      <c r="C1162" s="46" t="s">
        <v>1958</v>
      </c>
      <c r="D1162" s="48" t="s">
        <v>5712</v>
      </c>
      <c r="E1162" s="46"/>
      <c r="F1162" s="45" t="s">
        <v>111</v>
      </c>
      <c r="G1162" s="47" t="s">
        <v>113</v>
      </c>
      <c r="H1162" s="47"/>
      <c r="I1162" s="50" t="s">
        <v>2691</v>
      </c>
      <c r="J1162" s="50" t="s">
        <v>2986</v>
      </c>
      <c r="K1162" s="43" t="s">
        <v>2582</v>
      </c>
      <c r="L1162" s="50" t="s">
        <v>2691</v>
      </c>
      <c r="M1162" s="52" t="s">
        <v>2700</v>
      </c>
      <c r="N1162" s="111" t="s">
        <v>466</v>
      </c>
      <c r="O1162" s="47" t="s">
        <v>479</v>
      </c>
      <c r="P1162" s="51"/>
      <c r="Q1162" s="48" t="s">
        <v>13</v>
      </c>
      <c r="R1162" s="47" t="s">
        <v>468</v>
      </c>
      <c r="S1162" s="46">
        <v>2023</v>
      </c>
      <c r="T1162" s="114">
        <v>1030.1500000000001</v>
      </c>
      <c r="U1162" s="49">
        <f t="shared" si="213"/>
        <v>0</v>
      </c>
      <c r="V1162" s="173">
        <f t="shared" si="214"/>
        <v>0</v>
      </c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  <c r="AV1162" s="10"/>
      <c r="AW1162" s="10"/>
      <c r="AX1162" s="10"/>
      <c r="AY1162" s="10"/>
      <c r="AZ1162" s="10"/>
      <c r="BA1162" s="10"/>
      <c r="BB1162" s="10"/>
      <c r="BC1162" s="10"/>
      <c r="BD1162" s="10"/>
      <c r="BE1162" s="10"/>
      <c r="BF1162" s="10"/>
      <c r="BG1162" s="10"/>
      <c r="BH1162" s="10"/>
      <c r="BI1162" s="10"/>
      <c r="BJ1162" s="10"/>
      <c r="BK1162" s="10"/>
      <c r="BL1162" s="10"/>
      <c r="BM1162" s="10"/>
      <c r="BN1162" s="10"/>
      <c r="BO1162" s="10"/>
      <c r="BP1162" s="10"/>
      <c r="BQ1162" s="10"/>
      <c r="BR1162" s="10"/>
      <c r="BS1162" s="10"/>
      <c r="BT1162" s="10"/>
    </row>
    <row r="1163" spans="1:72" s="12" customFormat="1" ht="63" x14ac:dyDescent="0.25">
      <c r="A1163" s="50" t="s">
        <v>4852</v>
      </c>
      <c r="B1163" s="45" t="s">
        <v>4853</v>
      </c>
      <c r="C1163" s="46" t="s">
        <v>4854</v>
      </c>
      <c r="D1163" s="48" t="s">
        <v>5712</v>
      </c>
      <c r="E1163" s="46"/>
      <c r="F1163" s="45" t="s">
        <v>111</v>
      </c>
      <c r="G1163" s="47" t="s">
        <v>113</v>
      </c>
      <c r="H1163" s="47"/>
      <c r="I1163" s="50" t="s">
        <v>2691</v>
      </c>
      <c r="J1163" s="50" t="s">
        <v>4855</v>
      </c>
      <c r="K1163" s="43" t="s">
        <v>2904</v>
      </c>
      <c r="L1163" s="50" t="s">
        <v>2691</v>
      </c>
      <c r="M1163" s="52" t="s">
        <v>4856</v>
      </c>
      <c r="N1163" s="111" t="s">
        <v>466</v>
      </c>
      <c r="O1163" s="47" t="s">
        <v>4851</v>
      </c>
      <c r="P1163" s="51"/>
      <c r="Q1163" s="48" t="s">
        <v>13</v>
      </c>
      <c r="R1163" s="47" t="s">
        <v>468</v>
      </c>
      <c r="S1163" s="44">
        <v>2023</v>
      </c>
      <c r="T1163" s="114">
        <v>1062.0500000000002</v>
      </c>
      <c r="U1163" s="49">
        <f t="shared" si="213"/>
        <v>0</v>
      </c>
      <c r="V1163" s="173">
        <f t="shared" si="214"/>
        <v>0</v>
      </c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  <c r="AH1163" s="10"/>
      <c r="AI1163" s="10"/>
      <c r="AJ1163" s="10"/>
      <c r="AK1163" s="10"/>
      <c r="AL1163" s="10"/>
      <c r="AM1163" s="10"/>
      <c r="AN1163" s="10"/>
      <c r="AO1163" s="10"/>
      <c r="AP1163" s="10"/>
      <c r="AQ1163" s="10"/>
      <c r="AR1163" s="10"/>
      <c r="AS1163" s="10"/>
      <c r="AT1163" s="10"/>
      <c r="AU1163" s="10"/>
      <c r="AV1163" s="10"/>
      <c r="AW1163" s="10"/>
      <c r="AX1163" s="10"/>
      <c r="AY1163" s="10"/>
      <c r="AZ1163" s="10"/>
      <c r="BA1163" s="10"/>
      <c r="BB1163" s="10"/>
      <c r="BC1163" s="10"/>
      <c r="BD1163" s="10"/>
      <c r="BE1163" s="10"/>
      <c r="BF1163" s="10"/>
      <c r="BG1163" s="10"/>
      <c r="BH1163" s="10"/>
      <c r="BI1163" s="10"/>
      <c r="BJ1163" s="10"/>
      <c r="BK1163" s="10"/>
      <c r="BL1163" s="10"/>
      <c r="BM1163" s="10"/>
      <c r="BN1163" s="10"/>
      <c r="BO1163" s="10"/>
      <c r="BP1163" s="10"/>
      <c r="BQ1163" s="10"/>
      <c r="BR1163" s="10"/>
      <c r="BS1163" s="10"/>
      <c r="BT1163" s="10"/>
    </row>
    <row r="1164" spans="1:72" s="12" customFormat="1" ht="63" x14ac:dyDescent="0.25">
      <c r="A1164" s="50" t="s">
        <v>4858</v>
      </c>
      <c r="B1164" s="51" t="s">
        <v>4859</v>
      </c>
      <c r="C1164" s="51" t="s">
        <v>4860</v>
      </c>
      <c r="D1164" s="48" t="s">
        <v>5712</v>
      </c>
      <c r="E1164" s="46"/>
      <c r="F1164" s="45" t="s">
        <v>111</v>
      </c>
      <c r="G1164" s="47" t="s">
        <v>398</v>
      </c>
      <c r="H1164" s="47"/>
      <c r="I1164" s="50" t="s">
        <v>4861</v>
      </c>
      <c r="J1164" s="50" t="s">
        <v>2986</v>
      </c>
      <c r="K1164" s="43" t="s">
        <v>2573</v>
      </c>
      <c r="L1164" s="121" t="s">
        <v>4862</v>
      </c>
      <c r="M1164" s="52" t="s">
        <v>2696</v>
      </c>
      <c r="N1164" s="111" t="s">
        <v>466</v>
      </c>
      <c r="O1164" s="47" t="s">
        <v>4857</v>
      </c>
      <c r="P1164" s="51"/>
      <c r="Q1164" s="48" t="s">
        <v>13</v>
      </c>
      <c r="R1164" s="47" t="s">
        <v>468</v>
      </c>
      <c r="S1164" s="46">
        <v>2022</v>
      </c>
      <c r="T1164" s="114">
        <v>945.45</v>
      </c>
      <c r="U1164" s="49">
        <f t="shared" si="213"/>
        <v>0</v>
      </c>
      <c r="V1164" s="173">
        <f t="shared" si="214"/>
        <v>0</v>
      </c>
      <c r="W1164" s="10"/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0"/>
      <c r="AH1164" s="10"/>
      <c r="AI1164" s="10"/>
      <c r="AJ1164" s="10"/>
      <c r="AK1164" s="10"/>
      <c r="AL1164" s="10"/>
      <c r="AM1164" s="10"/>
      <c r="AN1164" s="10"/>
      <c r="AO1164" s="10"/>
      <c r="AP1164" s="10"/>
      <c r="AQ1164" s="10"/>
      <c r="AR1164" s="10"/>
      <c r="AS1164" s="10"/>
      <c r="AT1164" s="10"/>
      <c r="AU1164" s="10"/>
      <c r="AV1164" s="10"/>
      <c r="AW1164" s="10"/>
      <c r="AX1164" s="10"/>
      <c r="AY1164" s="10"/>
      <c r="AZ1164" s="10"/>
      <c r="BA1164" s="10"/>
      <c r="BB1164" s="10"/>
      <c r="BC1164" s="10"/>
      <c r="BD1164" s="10"/>
      <c r="BE1164" s="10"/>
      <c r="BF1164" s="10"/>
      <c r="BG1164" s="10"/>
      <c r="BH1164" s="10"/>
      <c r="BI1164" s="10"/>
      <c r="BJ1164" s="10"/>
      <c r="BK1164" s="10"/>
      <c r="BL1164" s="10"/>
      <c r="BM1164" s="10"/>
      <c r="BN1164" s="10"/>
      <c r="BO1164" s="10"/>
      <c r="BP1164" s="10"/>
      <c r="BQ1164" s="10"/>
      <c r="BR1164" s="10"/>
      <c r="BS1164" s="10"/>
      <c r="BT1164" s="10"/>
    </row>
    <row r="1165" spans="1:72" s="12" customFormat="1" ht="63" x14ac:dyDescent="0.25">
      <c r="A1165" s="50" t="s">
        <v>4863</v>
      </c>
      <c r="B1165" s="51" t="s">
        <v>4864</v>
      </c>
      <c r="C1165" s="51" t="s">
        <v>4865</v>
      </c>
      <c r="D1165" s="48" t="s">
        <v>5712</v>
      </c>
      <c r="E1165" s="46"/>
      <c r="F1165" s="45" t="s">
        <v>111</v>
      </c>
      <c r="G1165" s="47" t="s">
        <v>398</v>
      </c>
      <c r="H1165" s="47"/>
      <c r="I1165" s="50" t="s">
        <v>4861</v>
      </c>
      <c r="J1165" s="50" t="s">
        <v>2986</v>
      </c>
      <c r="K1165" s="43" t="s">
        <v>2578</v>
      </c>
      <c r="L1165" s="121" t="s">
        <v>4862</v>
      </c>
      <c r="M1165" s="52" t="s">
        <v>2698</v>
      </c>
      <c r="N1165" s="111" t="s">
        <v>466</v>
      </c>
      <c r="O1165" s="47" t="s">
        <v>4857</v>
      </c>
      <c r="P1165" s="51"/>
      <c r="Q1165" s="48" t="s">
        <v>13</v>
      </c>
      <c r="R1165" s="47" t="s">
        <v>468</v>
      </c>
      <c r="S1165" s="46">
        <v>2022</v>
      </c>
      <c r="T1165" s="114">
        <v>945.45</v>
      </c>
      <c r="U1165" s="49">
        <f t="shared" si="213"/>
        <v>0</v>
      </c>
      <c r="V1165" s="173">
        <f t="shared" si="214"/>
        <v>0</v>
      </c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0"/>
      <c r="AH1165" s="10"/>
      <c r="AI1165" s="10"/>
      <c r="AJ1165" s="10"/>
      <c r="AK1165" s="10"/>
      <c r="AL1165" s="10"/>
      <c r="AM1165" s="10"/>
      <c r="AN1165" s="10"/>
      <c r="AO1165" s="10"/>
      <c r="AP1165" s="10"/>
      <c r="AQ1165" s="10"/>
      <c r="AR1165" s="10"/>
      <c r="AS1165" s="10"/>
      <c r="AT1165" s="10"/>
      <c r="AU1165" s="10"/>
      <c r="AV1165" s="10"/>
      <c r="AW1165" s="10"/>
      <c r="AX1165" s="10"/>
      <c r="AY1165" s="10"/>
      <c r="AZ1165" s="10"/>
      <c r="BA1165" s="10"/>
      <c r="BB1165" s="10"/>
      <c r="BC1165" s="10"/>
      <c r="BD1165" s="10"/>
      <c r="BE1165" s="10"/>
      <c r="BF1165" s="10"/>
      <c r="BG1165" s="10"/>
      <c r="BH1165" s="10"/>
      <c r="BI1165" s="10"/>
      <c r="BJ1165" s="10"/>
      <c r="BK1165" s="10"/>
      <c r="BL1165" s="10"/>
      <c r="BM1165" s="10"/>
      <c r="BN1165" s="10"/>
      <c r="BO1165" s="10"/>
      <c r="BP1165" s="10"/>
      <c r="BQ1165" s="10"/>
      <c r="BR1165" s="10"/>
      <c r="BS1165" s="10"/>
      <c r="BT1165" s="10"/>
    </row>
    <row r="1166" spans="1:72" s="12" customFormat="1" ht="63" x14ac:dyDescent="0.25">
      <c r="A1166" s="50" t="s">
        <v>4866</v>
      </c>
      <c r="B1166" s="51" t="s">
        <v>4867</v>
      </c>
      <c r="C1166" s="51" t="s">
        <v>4868</v>
      </c>
      <c r="D1166" s="48" t="s">
        <v>5712</v>
      </c>
      <c r="E1166" s="46"/>
      <c r="F1166" s="45" t="s">
        <v>111</v>
      </c>
      <c r="G1166" s="47" t="s">
        <v>398</v>
      </c>
      <c r="H1166" s="47"/>
      <c r="I1166" s="50" t="s">
        <v>4861</v>
      </c>
      <c r="J1166" s="50" t="s">
        <v>2986</v>
      </c>
      <c r="K1166" s="43" t="s">
        <v>2582</v>
      </c>
      <c r="L1166" s="121" t="s">
        <v>4862</v>
      </c>
      <c r="M1166" s="52" t="s">
        <v>2700</v>
      </c>
      <c r="N1166" s="111" t="s">
        <v>466</v>
      </c>
      <c r="O1166" s="47" t="s">
        <v>4857</v>
      </c>
      <c r="P1166" s="51"/>
      <c r="Q1166" s="48" t="s">
        <v>13</v>
      </c>
      <c r="R1166" s="47" t="s">
        <v>468</v>
      </c>
      <c r="S1166" s="46">
        <v>2022</v>
      </c>
      <c r="T1166" s="114">
        <v>945.45</v>
      </c>
      <c r="U1166" s="49">
        <f t="shared" si="213"/>
        <v>0</v>
      </c>
      <c r="V1166" s="173">
        <f t="shared" si="214"/>
        <v>0</v>
      </c>
      <c r="W1166" s="10"/>
      <c r="X1166" s="10"/>
      <c r="Y1166" s="10"/>
      <c r="Z1166" s="10"/>
      <c r="AA1166" s="10"/>
      <c r="AB1166" s="10"/>
      <c r="AC1166" s="10"/>
      <c r="AD1166" s="10"/>
      <c r="AE1166" s="10"/>
      <c r="AF1166" s="10"/>
      <c r="AG1166" s="10"/>
      <c r="AH1166" s="10"/>
      <c r="AI1166" s="10"/>
      <c r="AJ1166" s="10"/>
      <c r="AK1166" s="10"/>
      <c r="AL1166" s="10"/>
      <c r="AM1166" s="10"/>
      <c r="AN1166" s="10"/>
      <c r="AO1166" s="10"/>
      <c r="AP1166" s="10"/>
      <c r="AQ1166" s="10"/>
      <c r="AR1166" s="10"/>
      <c r="AS1166" s="10"/>
      <c r="AT1166" s="10"/>
      <c r="AU1166" s="10"/>
      <c r="AV1166" s="10"/>
      <c r="AW1166" s="10"/>
      <c r="AX1166" s="10"/>
      <c r="AY1166" s="10"/>
      <c r="AZ1166" s="10"/>
      <c r="BA1166" s="10"/>
      <c r="BB1166" s="10"/>
      <c r="BC1166" s="10"/>
      <c r="BD1166" s="10"/>
      <c r="BE1166" s="10"/>
      <c r="BF1166" s="10"/>
      <c r="BG1166" s="10"/>
      <c r="BH1166" s="10"/>
      <c r="BI1166" s="10"/>
      <c r="BJ1166" s="10"/>
      <c r="BK1166" s="10"/>
      <c r="BL1166" s="10"/>
      <c r="BM1166" s="10"/>
      <c r="BN1166" s="10"/>
      <c r="BO1166" s="10"/>
      <c r="BP1166" s="10"/>
      <c r="BQ1166" s="10"/>
      <c r="BR1166" s="10"/>
      <c r="BS1166" s="10"/>
      <c r="BT1166" s="10"/>
    </row>
    <row r="1167" spans="1:72" x14ac:dyDescent="0.25">
      <c r="A1167" s="82" t="s">
        <v>4869</v>
      </c>
      <c r="B1167" s="91"/>
      <c r="C1167" s="92"/>
      <c r="D1167" s="91"/>
      <c r="E1167" s="92"/>
      <c r="F1167" s="93"/>
      <c r="G1167" s="94"/>
      <c r="H1167" s="94"/>
      <c r="I1167" s="95"/>
      <c r="J1167" s="95"/>
      <c r="K1167" s="96"/>
      <c r="L1167" s="83"/>
      <c r="M1167" s="83"/>
      <c r="N1167" s="83"/>
      <c r="O1167" s="74"/>
      <c r="P1167" s="97"/>
      <c r="Q1167" s="74"/>
      <c r="R1167" s="74"/>
      <c r="S1167" s="74"/>
      <c r="T1167" s="74"/>
      <c r="U1167" s="75"/>
      <c r="V1167" s="180"/>
      <c r="W1167" s="10"/>
      <c r="X1167" s="10"/>
      <c r="Y1167" s="10"/>
      <c r="Z1167" s="10"/>
      <c r="AA1167" s="10"/>
      <c r="AB1167" s="10"/>
      <c r="AC1167" s="10"/>
      <c r="AD1167" s="10"/>
      <c r="AE1167" s="10"/>
      <c r="AF1167" s="10"/>
      <c r="AG1167" s="10"/>
      <c r="AH1167" s="10"/>
      <c r="AI1167" s="10"/>
      <c r="AJ1167" s="10"/>
      <c r="AK1167" s="10"/>
      <c r="AL1167" s="10"/>
      <c r="AM1167" s="10"/>
      <c r="AN1167" s="10"/>
      <c r="AO1167" s="10"/>
      <c r="AP1167" s="10"/>
      <c r="AQ1167" s="10"/>
      <c r="AR1167" s="10"/>
      <c r="AS1167" s="10"/>
      <c r="AT1167" s="10"/>
      <c r="AU1167" s="10"/>
      <c r="AV1167" s="10"/>
      <c r="AW1167" s="10"/>
      <c r="AX1167" s="10"/>
      <c r="AY1167" s="10"/>
      <c r="AZ1167" s="10"/>
      <c r="BA1167" s="10"/>
      <c r="BB1167" s="10"/>
      <c r="BC1167" s="10"/>
      <c r="BD1167" s="10"/>
      <c r="BE1167" s="10"/>
      <c r="BF1167" s="10"/>
      <c r="BG1167" s="10"/>
      <c r="BH1167" s="10"/>
      <c r="BI1167" s="10"/>
      <c r="BJ1167" s="10"/>
      <c r="BK1167" s="10"/>
      <c r="BL1167" s="10"/>
      <c r="BM1167" s="10"/>
      <c r="BN1167" s="10"/>
      <c r="BO1167" s="10"/>
      <c r="BP1167" s="10"/>
      <c r="BQ1167" s="10"/>
      <c r="BR1167" s="10"/>
      <c r="BS1167" s="10"/>
      <c r="BT1167" s="10"/>
    </row>
    <row r="1168" spans="1:72" s="12" customFormat="1" ht="63" x14ac:dyDescent="0.25">
      <c r="A1168" s="50" t="s">
        <v>4870</v>
      </c>
      <c r="B1168" s="51" t="s">
        <v>4871</v>
      </c>
      <c r="C1168" s="46" t="s">
        <v>4872</v>
      </c>
      <c r="D1168" s="48" t="s">
        <v>5712</v>
      </c>
      <c r="E1168" s="46"/>
      <c r="F1168" s="45" t="s">
        <v>111</v>
      </c>
      <c r="G1168" s="47" t="s">
        <v>113</v>
      </c>
      <c r="H1168" s="47"/>
      <c r="I1168" s="50" t="s">
        <v>2732</v>
      </c>
      <c r="J1168" s="50" t="s">
        <v>2990</v>
      </c>
      <c r="K1168" s="43" t="s">
        <v>4839</v>
      </c>
      <c r="L1168" s="50" t="s">
        <v>2734</v>
      </c>
      <c r="M1168" s="52" t="s">
        <v>4873</v>
      </c>
      <c r="N1168" s="111" t="s">
        <v>466</v>
      </c>
      <c r="O1168" s="47" t="s">
        <v>3455</v>
      </c>
      <c r="P1168" s="51"/>
      <c r="Q1168" s="48" t="s">
        <v>15</v>
      </c>
      <c r="R1168" s="47" t="s">
        <v>468</v>
      </c>
      <c r="S1168" s="44">
        <v>2023</v>
      </c>
      <c r="T1168" s="114">
        <v>1526.2500000000002</v>
      </c>
      <c r="U1168" s="49">
        <f t="shared" ref="U1168:U1169" si="215">SUM(W1168:BT1168)</f>
        <v>0</v>
      </c>
      <c r="V1168" s="173">
        <f>T1168*U1168</f>
        <v>0</v>
      </c>
      <c r="W1168" s="10"/>
      <c r="X1168" s="10"/>
      <c r="Y1168" s="10"/>
      <c r="Z1168" s="10"/>
      <c r="AA1168" s="10"/>
      <c r="AB1168" s="10"/>
      <c r="AC1168" s="10"/>
      <c r="AD1168" s="10"/>
      <c r="AE1168" s="10"/>
      <c r="AF1168" s="10"/>
      <c r="AG1168" s="10"/>
      <c r="AH1168" s="10"/>
      <c r="AI1168" s="10"/>
      <c r="AJ1168" s="10"/>
      <c r="AK1168" s="10"/>
      <c r="AL1168" s="10"/>
      <c r="AM1168" s="10"/>
      <c r="AN1168" s="10"/>
      <c r="AO1168" s="10"/>
      <c r="AP1168" s="10"/>
      <c r="AQ1168" s="10"/>
      <c r="AR1168" s="10"/>
      <c r="AS1168" s="10"/>
      <c r="AT1168" s="10"/>
      <c r="AU1168" s="10"/>
      <c r="AV1168" s="10"/>
      <c r="AW1168" s="10"/>
      <c r="AX1168" s="10"/>
      <c r="AY1168" s="10"/>
      <c r="AZ1168" s="10"/>
      <c r="BA1168" s="10"/>
      <c r="BB1168" s="10"/>
      <c r="BC1168" s="10"/>
      <c r="BD1168" s="10"/>
      <c r="BE1168" s="10"/>
      <c r="BF1168" s="10"/>
      <c r="BG1168" s="10"/>
      <c r="BH1168" s="10"/>
      <c r="BI1168" s="10"/>
      <c r="BJ1168" s="10"/>
      <c r="BK1168" s="10"/>
      <c r="BL1168" s="10"/>
      <c r="BM1168" s="10"/>
      <c r="BN1168" s="10"/>
      <c r="BO1168" s="10"/>
      <c r="BP1168" s="10"/>
      <c r="BQ1168" s="10"/>
      <c r="BR1168" s="10"/>
      <c r="BS1168" s="10"/>
      <c r="BT1168" s="10"/>
    </row>
    <row r="1169" spans="1:72" s="12" customFormat="1" ht="63" x14ac:dyDescent="0.25">
      <c r="A1169" s="50" t="s">
        <v>4874</v>
      </c>
      <c r="B1169" s="51" t="s">
        <v>4875</v>
      </c>
      <c r="C1169" s="46" t="s">
        <v>1974</v>
      </c>
      <c r="D1169" s="48" t="s">
        <v>5712</v>
      </c>
      <c r="E1169" s="46"/>
      <c r="F1169" s="45" t="s">
        <v>111</v>
      </c>
      <c r="G1169" s="47" t="s">
        <v>113</v>
      </c>
      <c r="H1169" s="47"/>
      <c r="I1169" s="50" t="s">
        <v>2732</v>
      </c>
      <c r="J1169" s="50" t="s">
        <v>2990</v>
      </c>
      <c r="K1169" s="43" t="s">
        <v>2582</v>
      </c>
      <c r="L1169" s="50" t="s">
        <v>2734</v>
      </c>
      <c r="M1169" s="52" t="s">
        <v>2739</v>
      </c>
      <c r="N1169" s="111" t="s">
        <v>466</v>
      </c>
      <c r="O1169" s="47" t="s">
        <v>3455</v>
      </c>
      <c r="P1169" s="51"/>
      <c r="Q1169" s="48" t="s">
        <v>15</v>
      </c>
      <c r="R1169" s="47" t="s">
        <v>468</v>
      </c>
      <c r="S1169" s="44">
        <v>2022</v>
      </c>
      <c r="T1169" s="114">
        <v>1143.45</v>
      </c>
      <c r="U1169" s="49">
        <f t="shared" si="215"/>
        <v>0</v>
      </c>
      <c r="V1169" s="173">
        <f>T1169*U1169</f>
        <v>0</v>
      </c>
      <c r="W1169" s="10"/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0"/>
      <c r="AH1169" s="10"/>
      <c r="AI1169" s="10"/>
      <c r="AJ1169" s="10"/>
      <c r="AK1169" s="10"/>
      <c r="AL1169" s="10"/>
      <c r="AM1169" s="10"/>
      <c r="AN1169" s="10"/>
      <c r="AO1169" s="10"/>
      <c r="AP1169" s="10"/>
      <c r="AQ1169" s="10"/>
      <c r="AR1169" s="10"/>
      <c r="AS1169" s="10"/>
      <c r="AT1169" s="10"/>
      <c r="AU1169" s="10"/>
      <c r="AV1169" s="10"/>
      <c r="AW1169" s="10"/>
      <c r="AX1169" s="10"/>
      <c r="AY1169" s="10"/>
      <c r="AZ1169" s="10"/>
      <c r="BA1169" s="10"/>
      <c r="BB1169" s="10"/>
      <c r="BC1169" s="10"/>
      <c r="BD1169" s="10"/>
      <c r="BE1169" s="10"/>
      <c r="BF1169" s="10"/>
      <c r="BG1169" s="10"/>
      <c r="BH1169" s="10"/>
      <c r="BI1169" s="10"/>
      <c r="BJ1169" s="10"/>
      <c r="BK1169" s="10"/>
      <c r="BL1169" s="10"/>
      <c r="BM1169" s="10"/>
      <c r="BN1169" s="10"/>
      <c r="BO1169" s="10"/>
      <c r="BP1169" s="10"/>
      <c r="BQ1169" s="10"/>
      <c r="BR1169" s="10"/>
      <c r="BS1169" s="10"/>
      <c r="BT1169" s="10"/>
    </row>
    <row r="1170" spans="1:72" x14ac:dyDescent="0.25">
      <c r="A1170" s="82" t="s">
        <v>4876</v>
      </c>
      <c r="B1170" s="91"/>
      <c r="C1170" s="92"/>
      <c r="D1170" s="91"/>
      <c r="E1170" s="92"/>
      <c r="F1170" s="93"/>
      <c r="G1170" s="94"/>
      <c r="H1170" s="94"/>
      <c r="I1170" s="95"/>
      <c r="J1170" s="95"/>
      <c r="K1170" s="96"/>
      <c r="L1170" s="83"/>
      <c r="M1170" s="83"/>
      <c r="N1170" s="83"/>
      <c r="O1170" s="74"/>
      <c r="P1170" s="97"/>
      <c r="Q1170" s="74"/>
      <c r="R1170" s="74"/>
      <c r="S1170" s="74"/>
      <c r="T1170" s="74"/>
      <c r="U1170" s="75"/>
      <c r="V1170" s="180"/>
      <c r="W1170" s="10"/>
      <c r="X1170" s="10"/>
      <c r="Y1170" s="10"/>
      <c r="Z1170" s="10"/>
      <c r="AA1170" s="10"/>
      <c r="AB1170" s="10"/>
      <c r="AC1170" s="10"/>
      <c r="AD1170" s="10"/>
      <c r="AE1170" s="10"/>
      <c r="AF1170" s="10"/>
      <c r="AG1170" s="10"/>
      <c r="AH1170" s="10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  <c r="AS1170" s="10"/>
      <c r="AT1170" s="10"/>
      <c r="AU1170" s="10"/>
      <c r="AV1170" s="10"/>
      <c r="AW1170" s="10"/>
      <c r="AX1170" s="10"/>
      <c r="AY1170" s="10"/>
      <c r="AZ1170" s="10"/>
      <c r="BA1170" s="10"/>
      <c r="BB1170" s="10"/>
      <c r="BC1170" s="10"/>
      <c r="BD1170" s="10"/>
      <c r="BE1170" s="10"/>
      <c r="BF1170" s="10"/>
      <c r="BG1170" s="10"/>
      <c r="BH1170" s="10"/>
      <c r="BI1170" s="10"/>
      <c r="BJ1170" s="10"/>
      <c r="BK1170" s="10"/>
      <c r="BL1170" s="10"/>
      <c r="BM1170" s="10"/>
      <c r="BN1170" s="10"/>
      <c r="BO1170" s="10"/>
      <c r="BP1170" s="10"/>
      <c r="BQ1170" s="10"/>
      <c r="BR1170" s="10"/>
      <c r="BS1170" s="10"/>
      <c r="BT1170" s="10"/>
    </row>
    <row r="1171" spans="1:72" s="12" customFormat="1" ht="63" x14ac:dyDescent="0.25">
      <c r="A1171" s="50" t="s">
        <v>4878</v>
      </c>
      <c r="B1171" s="51" t="s">
        <v>4879</v>
      </c>
      <c r="C1171" s="51" t="s">
        <v>4880</v>
      </c>
      <c r="D1171" s="48" t="s">
        <v>5712</v>
      </c>
      <c r="E1171" s="46"/>
      <c r="F1171" s="45" t="s">
        <v>111</v>
      </c>
      <c r="G1171" s="47" t="s">
        <v>398</v>
      </c>
      <c r="H1171" s="47"/>
      <c r="I1171" s="50" t="s">
        <v>2993</v>
      </c>
      <c r="J1171" s="50" t="s">
        <v>2994</v>
      </c>
      <c r="K1171" s="43" t="s">
        <v>2573</v>
      </c>
      <c r="L1171" s="50" t="s">
        <v>2993</v>
      </c>
      <c r="M1171" s="52" t="s">
        <v>4881</v>
      </c>
      <c r="N1171" s="111" t="s">
        <v>466</v>
      </c>
      <c r="O1171" s="47" t="s">
        <v>4877</v>
      </c>
      <c r="P1171" s="51"/>
      <c r="Q1171" s="48" t="s">
        <v>3489</v>
      </c>
      <c r="R1171" s="47" t="s">
        <v>468</v>
      </c>
      <c r="S1171" s="46">
        <v>2022</v>
      </c>
      <c r="T1171" s="114">
        <v>950.95</v>
      </c>
      <c r="U1171" s="49">
        <f t="shared" ref="U1171:U1173" si="216">SUM(W1171:BT1171)</f>
        <v>0</v>
      </c>
      <c r="V1171" s="173">
        <f>T1171*U1171</f>
        <v>0</v>
      </c>
      <c r="W1171" s="11"/>
      <c r="X1171" s="11"/>
      <c r="Y1171" s="11"/>
      <c r="Z1171" s="11"/>
      <c r="AA1171" s="11"/>
      <c r="AB1171" s="10"/>
      <c r="AC1171" s="10"/>
      <c r="AD1171" s="10"/>
      <c r="AE1171" s="10"/>
      <c r="AF1171" s="10"/>
      <c r="AG1171" s="10"/>
      <c r="AH1171" s="10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  <c r="AV1171" s="10"/>
      <c r="AW1171" s="10"/>
      <c r="AX1171" s="10"/>
      <c r="AY1171" s="10"/>
      <c r="AZ1171" s="10"/>
      <c r="BA1171" s="10"/>
      <c r="BB1171" s="10"/>
      <c r="BC1171" s="10"/>
      <c r="BD1171" s="10"/>
      <c r="BE1171" s="10"/>
      <c r="BF1171" s="10"/>
      <c r="BG1171" s="10"/>
      <c r="BH1171" s="10"/>
      <c r="BI1171" s="10"/>
      <c r="BJ1171" s="10"/>
      <c r="BK1171" s="10"/>
      <c r="BL1171" s="10"/>
      <c r="BM1171" s="10"/>
      <c r="BN1171" s="10"/>
      <c r="BO1171" s="10"/>
      <c r="BP1171" s="10"/>
      <c r="BQ1171" s="10"/>
      <c r="BR1171" s="10"/>
      <c r="BS1171" s="10"/>
      <c r="BT1171" s="10"/>
    </row>
    <row r="1172" spans="1:72" s="12" customFormat="1" ht="63" x14ac:dyDescent="0.25">
      <c r="A1172" s="50" t="s">
        <v>4882</v>
      </c>
      <c r="B1172" s="51" t="s">
        <v>4883</v>
      </c>
      <c r="C1172" s="51" t="s">
        <v>4884</v>
      </c>
      <c r="D1172" s="48" t="s">
        <v>5712</v>
      </c>
      <c r="E1172" s="46"/>
      <c r="F1172" s="45" t="s">
        <v>111</v>
      </c>
      <c r="G1172" s="47" t="s">
        <v>398</v>
      </c>
      <c r="H1172" s="47"/>
      <c r="I1172" s="50" t="s">
        <v>2993</v>
      </c>
      <c r="J1172" s="50" t="s">
        <v>2994</v>
      </c>
      <c r="K1172" s="43" t="s">
        <v>2578</v>
      </c>
      <c r="L1172" s="50" t="s">
        <v>2993</v>
      </c>
      <c r="M1172" s="52" t="s">
        <v>4885</v>
      </c>
      <c r="N1172" s="111" t="s">
        <v>466</v>
      </c>
      <c r="O1172" s="47" t="s">
        <v>4877</v>
      </c>
      <c r="P1172" s="51"/>
      <c r="Q1172" s="48" t="s">
        <v>3489</v>
      </c>
      <c r="R1172" s="47" t="s">
        <v>468</v>
      </c>
      <c r="S1172" s="46">
        <v>2022</v>
      </c>
      <c r="T1172" s="114">
        <v>950.95</v>
      </c>
      <c r="U1172" s="49">
        <f t="shared" si="216"/>
        <v>0</v>
      </c>
      <c r="V1172" s="173">
        <f>T1172*U1172</f>
        <v>0</v>
      </c>
      <c r="W1172" s="11"/>
      <c r="X1172" s="11"/>
      <c r="Y1172" s="11"/>
      <c r="Z1172" s="11"/>
      <c r="AA1172" s="11"/>
      <c r="AB1172" s="10"/>
      <c r="AC1172" s="10"/>
      <c r="AD1172" s="10"/>
      <c r="AE1172" s="10"/>
      <c r="AF1172" s="10"/>
      <c r="AG1172" s="10"/>
      <c r="AH1172" s="10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  <c r="AS1172" s="10"/>
      <c r="AT1172" s="10"/>
      <c r="AU1172" s="10"/>
      <c r="AV1172" s="10"/>
      <c r="AW1172" s="10"/>
      <c r="AX1172" s="10"/>
      <c r="AY1172" s="10"/>
      <c r="AZ1172" s="10"/>
      <c r="BA1172" s="10"/>
      <c r="BB1172" s="10"/>
      <c r="BC1172" s="10"/>
      <c r="BD1172" s="10"/>
      <c r="BE1172" s="10"/>
      <c r="BF1172" s="10"/>
      <c r="BG1172" s="10"/>
      <c r="BH1172" s="10"/>
      <c r="BI1172" s="10"/>
      <c r="BJ1172" s="10"/>
      <c r="BK1172" s="10"/>
      <c r="BL1172" s="10"/>
      <c r="BM1172" s="10"/>
      <c r="BN1172" s="10"/>
      <c r="BO1172" s="10"/>
      <c r="BP1172" s="10"/>
      <c r="BQ1172" s="10"/>
      <c r="BR1172" s="10"/>
      <c r="BS1172" s="10"/>
      <c r="BT1172" s="10"/>
    </row>
    <row r="1173" spans="1:72" s="12" customFormat="1" ht="63" x14ac:dyDescent="0.25">
      <c r="A1173" s="50" t="s">
        <v>4886</v>
      </c>
      <c r="B1173" s="51" t="s">
        <v>4887</v>
      </c>
      <c r="C1173" s="51" t="s">
        <v>4888</v>
      </c>
      <c r="D1173" s="48" t="s">
        <v>5712</v>
      </c>
      <c r="E1173" s="46"/>
      <c r="F1173" s="45" t="s">
        <v>111</v>
      </c>
      <c r="G1173" s="47" t="s">
        <v>398</v>
      </c>
      <c r="H1173" s="47"/>
      <c r="I1173" s="50" t="s">
        <v>2993</v>
      </c>
      <c r="J1173" s="50" t="s">
        <v>2994</v>
      </c>
      <c r="K1173" s="43" t="s">
        <v>2582</v>
      </c>
      <c r="L1173" s="50" t="s">
        <v>2993</v>
      </c>
      <c r="M1173" s="52" t="s">
        <v>4889</v>
      </c>
      <c r="N1173" s="111" t="s">
        <v>466</v>
      </c>
      <c r="O1173" s="47" t="s">
        <v>4877</v>
      </c>
      <c r="P1173" s="51"/>
      <c r="Q1173" s="48" t="s">
        <v>3489</v>
      </c>
      <c r="R1173" s="47" t="s">
        <v>468</v>
      </c>
      <c r="S1173" s="46">
        <v>2023</v>
      </c>
      <c r="T1173" s="114">
        <v>950.95</v>
      </c>
      <c r="U1173" s="49">
        <f t="shared" si="216"/>
        <v>0</v>
      </c>
      <c r="V1173" s="173">
        <f>T1173*U1173</f>
        <v>0</v>
      </c>
      <c r="W1173" s="11"/>
      <c r="X1173" s="11"/>
      <c r="Y1173" s="11"/>
      <c r="Z1173" s="11"/>
      <c r="AA1173" s="11"/>
      <c r="AB1173" s="10"/>
      <c r="AC1173" s="10"/>
      <c r="AD1173" s="10"/>
      <c r="AE1173" s="10"/>
      <c r="AF1173" s="10"/>
      <c r="AG1173" s="10"/>
      <c r="AH1173" s="10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  <c r="AS1173" s="10"/>
      <c r="AT1173" s="10"/>
      <c r="AU1173" s="10"/>
      <c r="AV1173" s="10"/>
      <c r="AW1173" s="10"/>
      <c r="AX1173" s="10"/>
      <c r="AY1173" s="10"/>
      <c r="AZ1173" s="10"/>
      <c r="BA1173" s="10"/>
      <c r="BB1173" s="10"/>
      <c r="BC1173" s="10"/>
      <c r="BD1173" s="10"/>
      <c r="BE1173" s="10"/>
      <c r="BF1173" s="10"/>
      <c r="BG1173" s="10"/>
      <c r="BH1173" s="10"/>
      <c r="BI1173" s="10"/>
      <c r="BJ1173" s="10"/>
      <c r="BK1173" s="10"/>
      <c r="BL1173" s="10"/>
      <c r="BM1173" s="10"/>
      <c r="BN1173" s="10"/>
      <c r="BO1173" s="10"/>
      <c r="BP1173" s="10"/>
      <c r="BQ1173" s="10"/>
      <c r="BR1173" s="10"/>
      <c r="BS1173" s="10"/>
      <c r="BT1173" s="10"/>
    </row>
    <row r="1174" spans="1:72" x14ac:dyDescent="0.25">
      <c r="A1174" s="82" t="s">
        <v>4890</v>
      </c>
      <c r="B1174" s="91"/>
      <c r="C1174" s="92"/>
      <c r="D1174" s="91"/>
      <c r="E1174" s="92"/>
      <c r="F1174" s="93"/>
      <c r="G1174" s="94"/>
      <c r="H1174" s="94"/>
      <c r="I1174" s="95"/>
      <c r="J1174" s="95"/>
      <c r="K1174" s="96"/>
      <c r="L1174" s="83"/>
      <c r="M1174" s="83"/>
      <c r="N1174" s="83"/>
      <c r="O1174" s="74"/>
      <c r="P1174" s="97"/>
      <c r="Q1174" s="74"/>
      <c r="R1174" s="74"/>
      <c r="S1174" s="74"/>
      <c r="T1174" s="74"/>
      <c r="U1174" s="75"/>
      <c r="V1174" s="180"/>
      <c r="W1174" s="10"/>
      <c r="X1174" s="10"/>
      <c r="Y1174" s="10"/>
      <c r="Z1174" s="10"/>
      <c r="AA1174" s="10"/>
      <c r="AB1174" s="10"/>
      <c r="AC1174" s="10"/>
      <c r="AD1174" s="10"/>
      <c r="AE1174" s="10"/>
      <c r="AF1174" s="10"/>
      <c r="AG1174" s="10"/>
      <c r="AH1174" s="10"/>
      <c r="AI1174" s="10"/>
      <c r="AJ1174" s="10"/>
      <c r="AK1174" s="10"/>
      <c r="AL1174" s="10"/>
      <c r="AM1174" s="10"/>
      <c r="AN1174" s="10"/>
      <c r="AO1174" s="10"/>
      <c r="AP1174" s="10"/>
      <c r="AQ1174" s="10"/>
      <c r="AR1174" s="10"/>
      <c r="AS1174" s="10"/>
      <c r="AT1174" s="10"/>
      <c r="AU1174" s="10"/>
      <c r="AV1174" s="10"/>
      <c r="AW1174" s="10"/>
      <c r="AX1174" s="10"/>
      <c r="AY1174" s="10"/>
      <c r="AZ1174" s="10"/>
      <c r="BA1174" s="10"/>
      <c r="BB1174" s="10"/>
      <c r="BC1174" s="10"/>
      <c r="BD1174" s="10"/>
      <c r="BE1174" s="10"/>
      <c r="BF1174" s="10"/>
      <c r="BG1174" s="10"/>
      <c r="BH1174" s="10"/>
      <c r="BI1174" s="10"/>
      <c r="BJ1174" s="10"/>
      <c r="BK1174" s="10"/>
      <c r="BL1174" s="10"/>
      <c r="BM1174" s="10"/>
      <c r="BN1174" s="10"/>
      <c r="BO1174" s="10"/>
      <c r="BP1174" s="10"/>
      <c r="BQ1174" s="10"/>
      <c r="BR1174" s="10"/>
      <c r="BS1174" s="10"/>
      <c r="BT1174" s="10"/>
    </row>
    <row r="1175" spans="1:72" s="12" customFormat="1" ht="63" x14ac:dyDescent="0.25">
      <c r="A1175" s="50" t="s">
        <v>4893</v>
      </c>
      <c r="B1175" s="51" t="s">
        <v>4894</v>
      </c>
      <c r="C1175" s="51" t="s">
        <v>4895</v>
      </c>
      <c r="D1175" s="48" t="s">
        <v>5712</v>
      </c>
      <c r="E1175" s="46"/>
      <c r="F1175" s="45" t="s">
        <v>111</v>
      </c>
      <c r="G1175" s="47" t="s">
        <v>398</v>
      </c>
      <c r="H1175" s="47"/>
      <c r="I1175" s="50" t="s">
        <v>4892</v>
      </c>
      <c r="J1175" s="50" t="s">
        <v>2997</v>
      </c>
      <c r="K1175" s="43" t="s">
        <v>2573</v>
      </c>
      <c r="L1175" s="50" t="s">
        <v>4892</v>
      </c>
      <c r="M1175" s="52" t="s">
        <v>2714</v>
      </c>
      <c r="N1175" s="111" t="s">
        <v>466</v>
      </c>
      <c r="O1175" s="47" t="s">
        <v>4891</v>
      </c>
      <c r="P1175" s="51"/>
      <c r="Q1175" s="48" t="s">
        <v>39</v>
      </c>
      <c r="R1175" s="47" t="s">
        <v>468</v>
      </c>
      <c r="S1175" s="46">
        <v>2023</v>
      </c>
      <c r="T1175" s="114">
        <v>868.45</v>
      </c>
      <c r="U1175" s="49">
        <f t="shared" ref="U1175:U1180" si="217">SUM(W1175:BT1175)</f>
        <v>0</v>
      </c>
      <c r="V1175" s="173">
        <f t="shared" ref="V1175:V1180" si="218">T1175*U1175</f>
        <v>0</v>
      </c>
      <c r="W1175" s="11"/>
      <c r="X1175" s="11"/>
      <c r="Y1175" s="11"/>
      <c r="Z1175" s="11"/>
      <c r="AA1175" s="11"/>
      <c r="AB1175" s="10"/>
      <c r="AC1175" s="10"/>
      <c r="AD1175" s="10"/>
      <c r="AE1175" s="10"/>
      <c r="AF1175" s="10"/>
      <c r="AG1175" s="10"/>
      <c r="AH1175" s="10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  <c r="AS1175" s="10"/>
      <c r="AT1175" s="10"/>
      <c r="AU1175" s="10"/>
      <c r="AV1175" s="10"/>
      <c r="AW1175" s="10"/>
      <c r="AX1175" s="10"/>
      <c r="AY1175" s="10"/>
      <c r="AZ1175" s="10"/>
      <c r="BA1175" s="10"/>
      <c r="BB1175" s="10"/>
      <c r="BC1175" s="10"/>
      <c r="BD1175" s="10"/>
      <c r="BE1175" s="10"/>
      <c r="BF1175" s="10"/>
      <c r="BG1175" s="10"/>
      <c r="BH1175" s="10"/>
      <c r="BI1175" s="10"/>
      <c r="BJ1175" s="10"/>
      <c r="BK1175" s="10"/>
      <c r="BL1175" s="10"/>
      <c r="BM1175" s="10"/>
      <c r="BN1175" s="10"/>
      <c r="BO1175" s="10"/>
      <c r="BP1175" s="10"/>
      <c r="BQ1175" s="10"/>
      <c r="BR1175" s="10"/>
      <c r="BS1175" s="10"/>
      <c r="BT1175" s="10"/>
    </row>
    <row r="1176" spans="1:72" s="12" customFormat="1" ht="63" x14ac:dyDescent="0.25">
      <c r="A1176" s="50" t="s">
        <v>4896</v>
      </c>
      <c r="B1176" s="51" t="s">
        <v>4897</v>
      </c>
      <c r="C1176" s="51" t="s">
        <v>4898</v>
      </c>
      <c r="D1176" s="48" t="s">
        <v>5712</v>
      </c>
      <c r="E1176" s="46"/>
      <c r="F1176" s="45" t="s">
        <v>111</v>
      </c>
      <c r="G1176" s="47" t="s">
        <v>398</v>
      </c>
      <c r="H1176" s="47"/>
      <c r="I1176" s="50" t="s">
        <v>4892</v>
      </c>
      <c r="J1176" s="50" t="s">
        <v>2997</v>
      </c>
      <c r="K1176" s="43" t="s">
        <v>2578</v>
      </c>
      <c r="L1176" s="50" t="s">
        <v>4892</v>
      </c>
      <c r="M1176" s="52" t="s">
        <v>2716</v>
      </c>
      <c r="N1176" s="111" t="s">
        <v>466</v>
      </c>
      <c r="O1176" s="47" t="s">
        <v>4891</v>
      </c>
      <c r="P1176" s="51"/>
      <c r="Q1176" s="48" t="s">
        <v>39</v>
      </c>
      <c r="R1176" s="47" t="s">
        <v>468</v>
      </c>
      <c r="S1176" s="46">
        <v>2022</v>
      </c>
      <c r="T1176" s="114">
        <v>868.45</v>
      </c>
      <c r="U1176" s="49">
        <f t="shared" si="217"/>
        <v>0</v>
      </c>
      <c r="V1176" s="173">
        <f t="shared" si="218"/>
        <v>0</v>
      </c>
      <c r="W1176" s="11"/>
      <c r="X1176" s="11"/>
      <c r="Y1176" s="11"/>
      <c r="Z1176" s="11"/>
      <c r="AA1176" s="11"/>
      <c r="AB1176" s="10"/>
      <c r="AC1176" s="10"/>
      <c r="AD1176" s="10"/>
      <c r="AE1176" s="10"/>
      <c r="AF1176" s="10"/>
      <c r="AG1176" s="10"/>
      <c r="AH1176" s="10"/>
      <c r="AI1176" s="10"/>
      <c r="AJ1176" s="10"/>
      <c r="AK1176" s="10"/>
      <c r="AL1176" s="10"/>
      <c r="AM1176" s="10"/>
      <c r="AN1176" s="10"/>
      <c r="AO1176" s="10"/>
      <c r="AP1176" s="10"/>
      <c r="AQ1176" s="10"/>
      <c r="AR1176" s="10"/>
      <c r="AS1176" s="10"/>
      <c r="AT1176" s="10"/>
      <c r="AU1176" s="10"/>
      <c r="AV1176" s="10"/>
      <c r="AW1176" s="10"/>
      <c r="AX1176" s="10"/>
      <c r="AY1176" s="10"/>
      <c r="AZ1176" s="10"/>
      <c r="BA1176" s="10"/>
      <c r="BB1176" s="10"/>
      <c r="BC1176" s="10"/>
      <c r="BD1176" s="10"/>
      <c r="BE1176" s="10"/>
      <c r="BF1176" s="10"/>
      <c r="BG1176" s="10"/>
      <c r="BH1176" s="10"/>
      <c r="BI1176" s="10"/>
      <c r="BJ1176" s="10"/>
      <c r="BK1176" s="10"/>
      <c r="BL1176" s="10"/>
      <c r="BM1176" s="10"/>
      <c r="BN1176" s="10"/>
      <c r="BO1176" s="10"/>
      <c r="BP1176" s="10"/>
      <c r="BQ1176" s="10"/>
      <c r="BR1176" s="10"/>
      <c r="BS1176" s="10"/>
      <c r="BT1176" s="10"/>
    </row>
    <row r="1177" spans="1:72" s="12" customFormat="1" ht="63" x14ac:dyDescent="0.25">
      <c r="A1177" s="50" t="s">
        <v>4899</v>
      </c>
      <c r="B1177" s="51" t="s">
        <v>4900</v>
      </c>
      <c r="C1177" s="51" t="s">
        <v>4901</v>
      </c>
      <c r="D1177" s="48" t="s">
        <v>5712</v>
      </c>
      <c r="E1177" s="46"/>
      <c r="F1177" s="45" t="s">
        <v>111</v>
      </c>
      <c r="G1177" s="47" t="s">
        <v>398</v>
      </c>
      <c r="H1177" s="47"/>
      <c r="I1177" s="50" t="s">
        <v>4892</v>
      </c>
      <c r="J1177" s="50" t="s">
        <v>2997</v>
      </c>
      <c r="K1177" s="43" t="s">
        <v>2582</v>
      </c>
      <c r="L1177" s="50" t="s">
        <v>4892</v>
      </c>
      <c r="M1177" s="52" t="s">
        <v>2718</v>
      </c>
      <c r="N1177" s="111" t="s">
        <v>466</v>
      </c>
      <c r="O1177" s="47" t="s">
        <v>4891</v>
      </c>
      <c r="P1177" s="51"/>
      <c r="Q1177" s="48" t="s">
        <v>39</v>
      </c>
      <c r="R1177" s="47" t="s">
        <v>468</v>
      </c>
      <c r="S1177" s="46">
        <v>2022</v>
      </c>
      <c r="T1177" s="114">
        <v>868.45</v>
      </c>
      <c r="U1177" s="49">
        <f t="shared" si="217"/>
        <v>0</v>
      </c>
      <c r="V1177" s="173">
        <f t="shared" si="218"/>
        <v>0</v>
      </c>
      <c r="W1177" s="11"/>
      <c r="X1177" s="11"/>
      <c r="Y1177" s="11"/>
      <c r="Z1177" s="11"/>
      <c r="AA1177" s="11"/>
      <c r="AB1177" s="10"/>
      <c r="AC1177" s="10"/>
      <c r="AD1177" s="10"/>
      <c r="AE1177" s="10"/>
      <c r="AF1177" s="10"/>
      <c r="AG1177" s="10"/>
      <c r="AH1177" s="10"/>
      <c r="AI1177" s="10"/>
      <c r="AJ1177" s="10"/>
      <c r="AK1177" s="10"/>
      <c r="AL1177" s="10"/>
      <c r="AM1177" s="10"/>
      <c r="AN1177" s="10"/>
      <c r="AO1177" s="10"/>
      <c r="AP1177" s="10"/>
      <c r="AQ1177" s="10"/>
      <c r="AR1177" s="10"/>
      <c r="AS1177" s="10"/>
      <c r="AT1177" s="10"/>
      <c r="AU1177" s="10"/>
      <c r="AV1177" s="10"/>
      <c r="AW1177" s="10"/>
      <c r="AX1177" s="10"/>
      <c r="AY1177" s="10"/>
      <c r="AZ1177" s="10"/>
      <c r="BA1177" s="10"/>
      <c r="BB1177" s="10"/>
      <c r="BC1177" s="10"/>
      <c r="BD1177" s="10"/>
      <c r="BE1177" s="10"/>
      <c r="BF1177" s="10"/>
      <c r="BG1177" s="10"/>
      <c r="BH1177" s="10"/>
      <c r="BI1177" s="10"/>
      <c r="BJ1177" s="10"/>
      <c r="BK1177" s="10"/>
      <c r="BL1177" s="10"/>
      <c r="BM1177" s="10"/>
      <c r="BN1177" s="10"/>
      <c r="BO1177" s="10"/>
      <c r="BP1177" s="10"/>
      <c r="BQ1177" s="10"/>
      <c r="BR1177" s="10"/>
      <c r="BS1177" s="10"/>
      <c r="BT1177" s="10"/>
    </row>
    <row r="1178" spans="1:72" s="12" customFormat="1" ht="63" x14ac:dyDescent="0.25">
      <c r="A1178" s="50" t="s">
        <v>4902</v>
      </c>
      <c r="B1178" s="45" t="s">
        <v>4903</v>
      </c>
      <c r="C1178" s="46" t="s">
        <v>1964</v>
      </c>
      <c r="D1178" s="48" t="s">
        <v>5712</v>
      </c>
      <c r="E1178" s="46"/>
      <c r="F1178" s="45" t="s">
        <v>111</v>
      </c>
      <c r="G1178" s="47" t="s">
        <v>113</v>
      </c>
      <c r="H1178" s="47"/>
      <c r="I1178" s="50" t="s">
        <v>2710</v>
      </c>
      <c r="J1178" s="50" t="s">
        <v>2997</v>
      </c>
      <c r="K1178" s="43" t="s">
        <v>2573</v>
      </c>
      <c r="L1178" s="50" t="s">
        <v>40</v>
      </c>
      <c r="M1178" s="52" t="s">
        <v>2714</v>
      </c>
      <c r="N1178" s="111" t="s">
        <v>466</v>
      </c>
      <c r="O1178" s="47" t="s">
        <v>480</v>
      </c>
      <c r="P1178" s="51"/>
      <c r="Q1178" s="48" t="s">
        <v>39</v>
      </c>
      <c r="R1178" s="47" t="s">
        <v>468</v>
      </c>
      <c r="S1178" s="44">
        <v>2022</v>
      </c>
      <c r="T1178" s="114">
        <v>816.75000000000011</v>
      </c>
      <c r="U1178" s="49">
        <f t="shared" si="217"/>
        <v>0</v>
      </c>
      <c r="V1178" s="173">
        <f t="shared" si="218"/>
        <v>0</v>
      </c>
      <c r="W1178" s="10"/>
      <c r="X1178" s="10"/>
      <c r="Y1178" s="10"/>
      <c r="Z1178" s="10"/>
      <c r="AA1178" s="10"/>
      <c r="AB1178" s="10"/>
      <c r="AC1178" s="10"/>
      <c r="AD1178" s="10"/>
      <c r="AE1178" s="10"/>
      <c r="AF1178" s="10"/>
      <c r="AG1178" s="10"/>
      <c r="AH1178" s="10"/>
      <c r="AI1178" s="10"/>
      <c r="AJ1178" s="10"/>
      <c r="AK1178" s="10"/>
      <c r="AL1178" s="10"/>
      <c r="AM1178" s="10"/>
      <c r="AN1178" s="10"/>
      <c r="AO1178" s="10"/>
      <c r="AP1178" s="10"/>
      <c r="AQ1178" s="10"/>
      <c r="AR1178" s="10"/>
      <c r="AS1178" s="10"/>
      <c r="AT1178" s="10"/>
      <c r="AU1178" s="10"/>
      <c r="AV1178" s="10"/>
      <c r="AW1178" s="10"/>
      <c r="AX1178" s="10"/>
      <c r="AY1178" s="10"/>
      <c r="AZ1178" s="10"/>
      <c r="BA1178" s="10"/>
      <c r="BB1178" s="10"/>
      <c r="BC1178" s="10"/>
      <c r="BD1178" s="10"/>
      <c r="BE1178" s="10"/>
      <c r="BF1178" s="10"/>
      <c r="BG1178" s="10"/>
      <c r="BH1178" s="10"/>
      <c r="BI1178" s="10"/>
      <c r="BJ1178" s="10"/>
      <c r="BK1178" s="10"/>
      <c r="BL1178" s="10"/>
      <c r="BM1178" s="10"/>
      <c r="BN1178" s="10"/>
      <c r="BO1178" s="10"/>
      <c r="BP1178" s="10"/>
      <c r="BQ1178" s="10"/>
      <c r="BR1178" s="10"/>
      <c r="BS1178" s="10"/>
      <c r="BT1178" s="10"/>
    </row>
    <row r="1179" spans="1:72" s="12" customFormat="1" ht="63" x14ac:dyDescent="0.25">
      <c r="A1179" s="50" t="s">
        <v>4904</v>
      </c>
      <c r="B1179" s="45" t="s">
        <v>4905</v>
      </c>
      <c r="C1179" s="46" t="s">
        <v>1965</v>
      </c>
      <c r="D1179" s="48" t="s">
        <v>5712</v>
      </c>
      <c r="E1179" s="46"/>
      <c r="F1179" s="45" t="s">
        <v>111</v>
      </c>
      <c r="G1179" s="47" t="s">
        <v>113</v>
      </c>
      <c r="H1179" s="47"/>
      <c r="I1179" s="50" t="s">
        <v>2710</v>
      </c>
      <c r="J1179" s="50" t="s">
        <v>2997</v>
      </c>
      <c r="K1179" s="43" t="s">
        <v>2578</v>
      </c>
      <c r="L1179" s="50" t="s">
        <v>40</v>
      </c>
      <c r="M1179" s="52" t="s">
        <v>2716</v>
      </c>
      <c r="N1179" s="111" t="s">
        <v>466</v>
      </c>
      <c r="O1179" s="47" t="s">
        <v>480</v>
      </c>
      <c r="P1179" s="51"/>
      <c r="Q1179" s="48" t="s">
        <v>39</v>
      </c>
      <c r="R1179" s="47" t="s">
        <v>468</v>
      </c>
      <c r="S1179" s="44">
        <v>2023</v>
      </c>
      <c r="T1179" s="114">
        <v>816.75000000000011</v>
      </c>
      <c r="U1179" s="49">
        <f t="shared" si="217"/>
        <v>0</v>
      </c>
      <c r="V1179" s="173">
        <f t="shared" si="218"/>
        <v>0</v>
      </c>
      <c r="W1179" s="10"/>
      <c r="X1179" s="10"/>
      <c r="Y1179" s="10"/>
      <c r="Z1179" s="10"/>
      <c r="AA1179" s="10"/>
      <c r="AB1179" s="10"/>
      <c r="AC1179" s="10"/>
      <c r="AD1179" s="10"/>
      <c r="AE1179" s="10"/>
      <c r="AF1179" s="10"/>
      <c r="AG1179" s="10"/>
      <c r="AH1179" s="10"/>
      <c r="AI1179" s="10"/>
      <c r="AJ1179" s="10"/>
      <c r="AK1179" s="10"/>
      <c r="AL1179" s="10"/>
      <c r="AM1179" s="10"/>
      <c r="AN1179" s="10"/>
      <c r="AO1179" s="10"/>
      <c r="AP1179" s="10"/>
      <c r="AQ1179" s="10"/>
      <c r="AR1179" s="10"/>
      <c r="AS1179" s="10"/>
      <c r="AT1179" s="10"/>
      <c r="AU1179" s="10"/>
      <c r="AV1179" s="10"/>
      <c r="AW1179" s="10"/>
      <c r="AX1179" s="10"/>
      <c r="AY1179" s="10"/>
      <c r="AZ1179" s="10"/>
      <c r="BA1179" s="10"/>
      <c r="BB1179" s="10"/>
      <c r="BC1179" s="10"/>
      <c r="BD1179" s="10"/>
      <c r="BE1179" s="10"/>
      <c r="BF1179" s="10"/>
      <c r="BG1179" s="10"/>
      <c r="BH1179" s="10"/>
      <c r="BI1179" s="10"/>
      <c r="BJ1179" s="10"/>
      <c r="BK1179" s="10"/>
      <c r="BL1179" s="10"/>
      <c r="BM1179" s="10"/>
      <c r="BN1179" s="10"/>
      <c r="BO1179" s="10"/>
      <c r="BP1179" s="10"/>
      <c r="BQ1179" s="10"/>
      <c r="BR1179" s="10"/>
      <c r="BS1179" s="10"/>
      <c r="BT1179" s="10"/>
    </row>
    <row r="1180" spans="1:72" s="12" customFormat="1" ht="63" x14ac:dyDescent="0.25">
      <c r="A1180" s="50" t="s">
        <v>4906</v>
      </c>
      <c r="B1180" s="45" t="s">
        <v>4907</v>
      </c>
      <c r="C1180" s="46" t="s">
        <v>1966</v>
      </c>
      <c r="D1180" s="48" t="s">
        <v>5712</v>
      </c>
      <c r="E1180" s="46"/>
      <c r="F1180" s="45" t="s">
        <v>111</v>
      </c>
      <c r="G1180" s="47" t="s">
        <v>113</v>
      </c>
      <c r="H1180" s="47"/>
      <c r="I1180" s="50" t="s">
        <v>2710</v>
      </c>
      <c r="J1180" s="50" t="s">
        <v>2997</v>
      </c>
      <c r="K1180" s="43" t="s">
        <v>2582</v>
      </c>
      <c r="L1180" s="50" t="s">
        <v>40</v>
      </c>
      <c r="M1180" s="52" t="s">
        <v>2718</v>
      </c>
      <c r="N1180" s="111" t="s">
        <v>466</v>
      </c>
      <c r="O1180" s="47" t="s">
        <v>480</v>
      </c>
      <c r="P1180" s="51"/>
      <c r="Q1180" s="48" t="s">
        <v>39</v>
      </c>
      <c r="R1180" s="47" t="s">
        <v>468</v>
      </c>
      <c r="S1180" s="46">
        <v>2023</v>
      </c>
      <c r="T1180" s="114">
        <v>816.75000000000011</v>
      </c>
      <c r="U1180" s="49">
        <f t="shared" si="217"/>
        <v>0</v>
      </c>
      <c r="V1180" s="173">
        <f t="shared" si="218"/>
        <v>0</v>
      </c>
      <c r="W1180" s="10"/>
      <c r="X1180" s="10"/>
      <c r="Y1180" s="10"/>
      <c r="Z1180" s="10"/>
      <c r="AA1180" s="10"/>
      <c r="AB1180" s="10"/>
      <c r="AC1180" s="10"/>
      <c r="AD1180" s="10"/>
      <c r="AE1180" s="10"/>
      <c r="AF1180" s="10"/>
      <c r="AG1180" s="10"/>
      <c r="AH1180" s="10"/>
      <c r="AI1180" s="10"/>
      <c r="AJ1180" s="10"/>
      <c r="AK1180" s="10"/>
      <c r="AL1180" s="10"/>
      <c r="AM1180" s="10"/>
      <c r="AN1180" s="10"/>
      <c r="AO1180" s="10"/>
      <c r="AP1180" s="10"/>
      <c r="AQ1180" s="10"/>
      <c r="AR1180" s="10"/>
      <c r="AS1180" s="10"/>
      <c r="AT1180" s="10"/>
      <c r="AU1180" s="10"/>
      <c r="AV1180" s="10"/>
      <c r="AW1180" s="10"/>
      <c r="AX1180" s="10"/>
      <c r="AY1180" s="10"/>
      <c r="AZ1180" s="10"/>
      <c r="BA1180" s="10"/>
      <c r="BB1180" s="10"/>
      <c r="BC1180" s="10"/>
      <c r="BD1180" s="10"/>
      <c r="BE1180" s="10"/>
      <c r="BF1180" s="10"/>
      <c r="BG1180" s="10"/>
      <c r="BH1180" s="10"/>
      <c r="BI1180" s="10"/>
      <c r="BJ1180" s="10"/>
      <c r="BK1180" s="10"/>
      <c r="BL1180" s="10"/>
      <c r="BM1180" s="10"/>
      <c r="BN1180" s="10"/>
      <c r="BO1180" s="10"/>
      <c r="BP1180" s="10"/>
      <c r="BQ1180" s="10"/>
      <c r="BR1180" s="10"/>
      <c r="BS1180" s="10"/>
      <c r="BT1180" s="10"/>
    </row>
    <row r="1181" spans="1:72" x14ac:dyDescent="0.25">
      <c r="A1181" s="54" t="s">
        <v>4908</v>
      </c>
      <c r="B1181" s="55"/>
      <c r="C1181" s="56"/>
      <c r="D1181" s="55"/>
      <c r="E1181" s="56"/>
      <c r="F1181" s="57"/>
      <c r="G1181" s="58"/>
      <c r="H1181" s="58"/>
      <c r="I1181" s="58"/>
      <c r="J1181" s="58"/>
      <c r="K1181" s="57"/>
      <c r="L1181" s="58"/>
      <c r="M1181" s="58"/>
      <c r="N1181" s="58"/>
      <c r="O1181" s="59"/>
      <c r="P1181" s="60"/>
      <c r="Q1181" s="57"/>
      <c r="R1181" s="57"/>
      <c r="S1181" s="57"/>
      <c r="T1181" s="57"/>
      <c r="U1181" s="61"/>
      <c r="V1181" s="177"/>
      <c r="W1181" s="10"/>
      <c r="X1181" s="10"/>
      <c r="Y1181" s="10"/>
      <c r="Z1181" s="10"/>
      <c r="AA1181" s="10"/>
      <c r="AB1181" s="10"/>
      <c r="AC1181" s="10"/>
      <c r="AD1181" s="10"/>
      <c r="AE1181" s="10"/>
      <c r="AF1181" s="10"/>
      <c r="AG1181" s="10"/>
      <c r="AH1181" s="10"/>
      <c r="AI1181" s="10"/>
      <c r="AJ1181" s="10"/>
      <c r="AK1181" s="10"/>
      <c r="AL1181" s="10"/>
      <c r="AM1181" s="10"/>
      <c r="AN1181" s="10"/>
      <c r="AO1181" s="10"/>
      <c r="AP1181" s="10"/>
      <c r="AQ1181" s="10"/>
      <c r="AR1181" s="10"/>
      <c r="AS1181" s="10"/>
      <c r="AT1181" s="10"/>
      <c r="AU1181" s="10"/>
      <c r="AV1181" s="10"/>
      <c r="AW1181" s="10"/>
      <c r="AX1181" s="10"/>
      <c r="AY1181" s="10"/>
      <c r="AZ1181" s="10"/>
      <c r="BA1181" s="10"/>
      <c r="BB1181" s="10"/>
      <c r="BC1181" s="10"/>
      <c r="BD1181" s="10"/>
      <c r="BE1181" s="10"/>
      <c r="BF1181" s="10"/>
      <c r="BG1181" s="10"/>
      <c r="BH1181" s="10"/>
      <c r="BI1181" s="10"/>
      <c r="BJ1181" s="10"/>
      <c r="BK1181" s="10"/>
      <c r="BL1181" s="10"/>
      <c r="BM1181" s="10"/>
      <c r="BN1181" s="10"/>
      <c r="BO1181" s="10"/>
      <c r="BP1181" s="10"/>
      <c r="BQ1181" s="10"/>
      <c r="BR1181" s="10"/>
      <c r="BS1181" s="10"/>
      <c r="BT1181" s="10"/>
    </row>
    <row r="1182" spans="1:72" x14ac:dyDescent="0.25">
      <c r="A1182" s="63" t="s">
        <v>4909</v>
      </c>
      <c r="B1182" s="64"/>
      <c r="C1182" s="65"/>
      <c r="D1182" s="64"/>
      <c r="E1182" s="65"/>
      <c r="F1182" s="66"/>
      <c r="G1182" s="67"/>
      <c r="H1182" s="67"/>
      <c r="I1182" s="68"/>
      <c r="J1182" s="69"/>
      <c r="K1182" s="70"/>
      <c r="L1182" s="71"/>
      <c r="M1182" s="71"/>
      <c r="N1182" s="71"/>
      <c r="O1182" s="72"/>
      <c r="P1182" s="73"/>
      <c r="Q1182" s="72"/>
      <c r="R1182" s="74"/>
      <c r="S1182" s="74"/>
      <c r="T1182" s="74"/>
      <c r="U1182" s="75"/>
      <c r="V1182" s="178"/>
      <c r="W1182" s="10"/>
      <c r="X1182" s="10"/>
      <c r="Y1182" s="10"/>
      <c r="Z1182" s="10"/>
      <c r="AA1182" s="10"/>
      <c r="AB1182" s="10"/>
      <c r="AC1182" s="10"/>
      <c r="AD1182" s="10"/>
      <c r="AE1182" s="10"/>
      <c r="AF1182" s="10"/>
      <c r="AG1182" s="10"/>
      <c r="AH1182" s="10"/>
      <c r="AI1182" s="10"/>
      <c r="AJ1182" s="10"/>
      <c r="AK1182" s="10"/>
      <c r="AL1182" s="10"/>
      <c r="AM1182" s="10"/>
      <c r="AN1182" s="10"/>
      <c r="AO1182" s="10"/>
      <c r="AP1182" s="10"/>
      <c r="AQ1182" s="10"/>
      <c r="AR1182" s="10"/>
      <c r="AS1182" s="10"/>
      <c r="AT1182" s="10"/>
      <c r="AU1182" s="10"/>
      <c r="AV1182" s="10"/>
      <c r="AW1182" s="10"/>
      <c r="AX1182" s="10"/>
      <c r="AY1182" s="10"/>
      <c r="AZ1182" s="10"/>
      <c r="BA1182" s="10"/>
      <c r="BB1182" s="10"/>
      <c r="BC1182" s="10"/>
      <c r="BD1182" s="10"/>
      <c r="BE1182" s="10"/>
      <c r="BF1182" s="10"/>
      <c r="BG1182" s="10"/>
      <c r="BH1182" s="10"/>
      <c r="BI1182" s="10"/>
      <c r="BJ1182" s="10"/>
      <c r="BK1182" s="10"/>
      <c r="BL1182" s="10"/>
      <c r="BM1182" s="10"/>
      <c r="BN1182" s="10"/>
      <c r="BO1182" s="10"/>
      <c r="BP1182" s="10"/>
      <c r="BQ1182" s="10"/>
      <c r="BR1182" s="10"/>
      <c r="BS1182" s="10"/>
      <c r="BT1182" s="10"/>
    </row>
    <row r="1183" spans="1:72" s="12" customFormat="1" ht="81.75" customHeight="1" x14ac:dyDescent="0.25">
      <c r="A1183" s="50" t="s">
        <v>1464</v>
      </c>
      <c r="B1183" s="51" t="s">
        <v>4924</v>
      </c>
      <c r="C1183" s="51" t="s">
        <v>4925</v>
      </c>
      <c r="D1183" s="48" t="s">
        <v>5712</v>
      </c>
      <c r="E1183" s="46"/>
      <c r="F1183" s="45" t="s">
        <v>111</v>
      </c>
      <c r="G1183" s="47" t="s">
        <v>398</v>
      </c>
      <c r="H1183" s="47"/>
      <c r="I1183" s="50" t="s">
        <v>4926</v>
      </c>
      <c r="J1183" s="50" t="s">
        <v>41</v>
      </c>
      <c r="K1183" s="43" t="s">
        <v>2578</v>
      </c>
      <c r="L1183" s="50" t="s">
        <v>4927</v>
      </c>
      <c r="M1183" s="52" t="s">
        <v>4928</v>
      </c>
      <c r="N1183" s="111" t="s">
        <v>466</v>
      </c>
      <c r="O1183" s="47" t="s">
        <v>4923</v>
      </c>
      <c r="P1183" s="51"/>
      <c r="Q1183" s="48" t="s">
        <v>41</v>
      </c>
      <c r="R1183" s="47" t="s">
        <v>468</v>
      </c>
      <c r="S1183" s="44">
        <v>2022</v>
      </c>
      <c r="T1183" s="114">
        <v>635.80000000000007</v>
      </c>
      <c r="U1183" s="49">
        <f t="shared" ref="U1183:U1192" si="219">SUM(W1183:BT1183)</f>
        <v>0</v>
      </c>
      <c r="V1183" s="173">
        <f t="shared" ref="V1183:V1192" si="220">T1183*U1183</f>
        <v>0</v>
      </c>
      <c r="W1183" s="11"/>
      <c r="X1183" s="11"/>
      <c r="Y1183" s="11"/>
      <c r="Z1183" s="11"/>
      <c r="AA1183" s="11"/>
      <c r="AB1183" s="10"/>
      <c r="AC1183" s="10"/>
      <c r="AD1183" s="10"/>
      <c r="AE1183" s="10"/>
      <c r="AF1183" s="10"/>
      <c r="AG1183" s="10"/>
      <c r="AH1183" s="10"/>
      <c r="AI1183" s="10"/>
      <c r="AJ1183" s="10"/>
      <c r="AK1183" s="10"/>
      <c r="AL1183" s="10"/>
      <c r="AM1183" s="10"/>
      <c r="AN1183" s="10"/>
      <c r="AO1183" s="10"/>
      <c r="AP1183" s="10"/>
      <c r="AQ1183" s="10"/>
      <c r="AR1183" s="10"/>
      <c r="AS1183" s="10"/>
      <c r="AT1183" s="10"/>
      <c r="AU1183" s="10"/>
      <c r="AV1183" s="10"/>
      <c r="AW1183" s="10"/>
      <c r="AX1183" s="10"/>
      <c r="AY1183" s="10"/>
      <c r="AZ1183" s="10"/>
      <c r="BA1183" s="10"/>
      <c r="BB1183" s="10"/>
      <c r="BC1183" s="10"/>
      <c r="BD1183" s="10"/>
      <c r="BE1183" s="10"/>
      <c r="BF1183" s="10"/>
      <c r="BG1183" s="10"/>
      <c r="BH1183" s="10"/>
      <c r="BI1183" s="10"/>
      <c r="BJ1183" s="10"/>
      <c r="BK1183" s="10"/>
      <c r="BL1183" s="10"/>
      <c r="BM1183" s="10"/>
      <c r="BN1183" s="10"/>
      <c r="BO1183" s="10"/>
      <c r="BP1183" s="10"/>
      <c r="BQ1183" s="10"/>
      <c r="BR1183" s="10"/>
      <c r="BS1183" s="10"/>
      <c r="BT1183" s="10"/>
    </row>
    <row r="1184" spans="1:72" s="12" customFormat="1" ht="68.25" customHeight="1" x14ac:dyDescent="0.25">
      <c r="A1184" s="50" t="s">
        <v>1465</v>
      </c>
      <c r="B1184" s="51" t="s">
        <v>4929</v>
      </c>
      <c r="C1184" s="51" t="s">
        <v>4930</v>
      </c>
      <c r="D1184" s="48" t="s">
        <v>5712</v>
      </c>
      <c r="E1184" s="46"/>
      <c r="F1184" s="45" t="s">
        <v>111</v>
      </c>
      <c r="G1184" s="47" t="s">
        <v>398</v>
      </c>
      <c r="H1184" s="47"/>
      <c r="I1184" s="50" t="s">
        <v>4931</v>
      </c>
      <c r="J1184" s="50" t="s">
        <v>41</v>
      </c>
      <c r="K1184" s="43" t="s">
        <v>2582</v>
      </c>
      <c r="L1184" s="50" t="s">
        <v>4932</v>
      </c>
      <c r="M1184" s="52" t="s">
        <v>4933</v>
      </c>
      <c r="N1184" s="111" t="s">
        <v>466</v>
      </c>
      <c r="O1184" s="47" t="s">
        <v>4923</v>
      </c>
      <c r="P1184" s="51"/>
      <c r="Q1184" s="48" t="s">
        <v>41</v>
      </c>
      <c r="R1184" s="47" t="s">
        <v>468</v>
      </c>
      <c r="S1184" s="46">
        <v>2023</v>
      </c>
      <c r="T1184" s="114">
        <v>635.80000000000007</v>
      </c>
      <c r="U1184" s="49">
        <f t="shared" si="219"/>
        <v>0</v>
      </c>
      <c r="V1184" s="173">
        <f t="shared" si="220"/>
        <v>0</v>
      </c>
      <c r="W1184" s="11"/>
      <c r="X1184" s="11"/>
      <c r="Y1184" s="11"/>
      <c r="Z1184" s="11"/>
      <c r="AA1184" s="11"/>
      <c r="AB1184" s="10"/>
      <c r="AC1184" s="10"/>
      <c r="AD1184" s="10"/>
      <c r="AE1184" s="10"/>
      <c r="AF1184" s="10"/>
      <c r="AG1184" s="10"/>
      <c r="AH1184" s="10"/>
      <c r="AI1184" s="10"/>
      <c r="AJ1184" s="10"/>
      <c r="AK1184" s="10"/>
      <c r="AL1184" s="10"/>
      <c r="AM1184" s="10"/>
      <c r="AN1184" s="10"/>
      <c r="AO1184" s="10"/>
      <c r="AP1184" s="10"/>
      <c r="AQ1184" s="10"/>
      <c r="AR1184" s="10"/>
      <c r="AS1184" s="10"/>
      <c r="AT1184" s="10"/>
      <c r="AU1184" s="10"/>
      <c r="AV1184" s="10"/>
      <c r="AW1184" s="10"/>
      <c r="AX1184" s="10"/>
      <c r="AY1184" s="10"/>
      <c r="AZ1184" s="10"/>
      <c r="BA1184" s="10"/>
      <c r="BB1184" s="10"/>
      <c r="BC1184" s="10"/>
      <c r="BD1184" s="10"/>
      <c r="BE1184" s="10"/>
      <c r="BF1184" s="10"/>
      <c r="BG1184" s="10"/>
      <c r="BH1184" s="10"/>
      <c r="BI1184" s="10"/>
      <c r="BJ1184" s="10"/>
      <c r="BK1184" s="10"/>
      <c r="BL1184" s="10"/>
      <c r="BM1184" s="10"/>
      <c r="BN1184" s="10"/>
      <c r="BO1184" s="10"/>
      <c r="BP1184" s="10"/>
      <c r="BQ1184" s="10"/>
      <c r="BR1184" s="10"/>
      <c r="BS1184" s="10"/>
      <c r="BT1184" s="10"/>
    </row>
    <row r="1185" spans="1:72" s="12" customFormat="1" ht="63" x14ac:dyDescent="0.25">
      <c r="A1185" s="50" t="s">
        <v>1468</v>
      </c>
      <c r="B1185" s="51" t="s">
        <v>4935</v>
      </c>
      <c r="C1185" s="51" t="s">
        <v>4936</v>
      </c>
      <c r="D1185" s="48" t="s">
        <v>5712</v>
      </c>
      <c r="E1185" s="46"/>
      <c r="F1185" s="45" t="s">
        <v>111</v>
      </c>
      <c r="G1185" s="47" t="s">
        <v>113</v>
      </c>
      <c r="H1185" s="47"/>
      <c r="I1185" s="50" t="s">
        <v>4937</v>
      </c>
      <c r="J1185" s="52" t="s">
        <v>5724</v>
      </c>
      <c r="K1185" s="43" t="s">
        <v>2578</v>
      </c>
      <c r="L1185" s="52" t="s">
        <v>4938</v>
      </c>
      <c r="M1185" s="52" t="s">
        <v>4939</v>
      </c>
      <c r="N1185" s="111" t="s">
        <v>466</v>
      </c>
      <c r="O1185" s="47" t="s">
        <v>4934</v>
      </c>
      <c r="P1185" s="51"/>
      <c r="Q1185" s="48" t="s">
        <v>41</v>
      </c>
      <c r="R1185" s="47" t="s">
        <v>468</v>
      </c>
      <c r="S1185" s="44">
        <v>2022</v>
      </c>
      <c r="T1185" s="114">
        <v>577.5</v>
      </c>
      <c r="U1185" s="49">
        <f t="shared" si="219"/>
        <v>0</v>
      </c>
      <c r="V1185" s="173">
        <f t="shared" si="220"/>
        <v>0</v>
      </c>
      <c r="W1185" s="10"/>
      <c r="X1185" s="10"/>
      <c r="Y1185" s="10"/>
      <c r="Z1185" s="10"/>
      <c r="AA1185" s="10"/>
      <c r="AB1185" s="10"/>
      <c r="AC1185" s="10"/>
      <c r="AD1185" s="10"/>
      <c r="AE1185" s="10"/>
      <c r="AF1185" s="10"/>
      <c r="AG1185" s="10"/>
      <c r="AH1185" s="10"/>
      <c r="AI1185" s="10"/>
      <c r="AJ1185" s="10"/>
      <c r="AK1185" s="10"/>
      <c r="AL1185" s="10"/>
      <c r="AM1185" s="10"/>
      <c r="AN1185" s="10"/>
      <c r="AO1185" s="10"/>
      <c r="AP1185" s="10"/>
      <c r="AQ1185" s="10"/>
      <c r="AR1185" s="10"/>
      <c r="AS1185" s="10"/>
      <c r="AT1185" s="10"/>
      <c r="AU1185" s="10"/>
      <c r="AV1185" s="10"/>
      <c r="AW1185" s="10"/>
      <c r="AX1185" s="10"/>
      <c r="AY1185" s="10"/>
      <c r="AZ1185" s="10"/>
      <c r="BA1185" s="10"/>
      <c r="BB1185" s="10"/>
      <c r="BC1185" s="10"/>
      <c r="BD1185" s="10"/>
      <c r="BE1185" s="10"/>
      <c r="BF1185" s="10"/>
      <c r="BG1185" s="10"/>
      <c r="BH1185" s="10"/>
      <c r="BI1185" s="10"/>
      <c r="BJ1185" s="10"/>
      <c r="BK1185" s="10"/>
      <c r="BL1185" s="10"/>
      <c r="BM1185" s="10"/>
      <c r="BN1185" s="10"/>
      <c r="BO1185" s="10"/>
      <c r="BP1185" s="10"/>
      <c r="BQ1185" s="10"/>
      <c r="BR1185" s="10"/>
      <c r="BS1185" s="10"/>
      <c r="BT1185" s="10"/>
    </row>
    <row r="1186" spans="1:72" s="12" customFormat="1" ht="63" x14ac:dyDescent="0.25">
      <c r="A1186" s="50" t="s">
        <v>1469</v>
      </c>
      <c r="B1186" s="51" t="s">
        <v>4940</v>
      </c>
      <c r="C1186" s="51" t="s">
        <v>4941</v>
      </c>
      <c r="D1186" s="48" t="s">
        <v>5712</v>
      </c>
      <c r="E1186" s="46"/>
      <c r="F1186" s="45" t="s">
        <v>111</v>
      </c>
      <c r="G1186" s="47" t="s">
        <v>113</v>
      </c>
      <c r="H1186" s="47"/>
      <c r="I1186" s="50" t="s">
        <v>4942</v>
      </c>
      <c r="J1186" s="52" t="s">
        <v>5725</v>
      </c>
      <c r="K1186" s="43" t="s">
        <v>2582</v>
      </c>
      <c r="L1186" s="50" t="s">
        <v>4943</v>
      </c>
      <c r="M1186" s="52" t="s">
        <v>4944</v>
      </c>
      <c r="N1186" s="111" t="s">
        <v>466</v>
      </c>
      <c r="O1186" s="47" t="s">
        <v>4934</v>
      </c>
      <c r="P1186" s="51"/>
      <c r="Q1186" s="48" t="s">
        <v>41</v>
      </c>
      <c r="R1186" s="47" t="s">
        <v>468</v>
      </c>
      <c r="S1186" s="44">
        <v>2023</v>
      </c>
      <c r="T1186" s="114">
        <v>577.5</v>
      </c>
      <c r="U1186" s="49">
        <f t="shared" si="219"/>
        <v>0</v>
      </c>
      <c r="V1186" s="173">
        <f t="shared" si="220"/>
        <v>0</v>
      </c>
      <c r="W1186" s="10"/>
      <c r="X1186" s="10"/>
      <c r="Y1186" s="10"/>
      <c r="Z1186" s="10"/>
      <c r="AA1186" s="10"/>
      <c r="AB1186" s="10"/>
      <c r="AC1186" s="10"/>
      <c r="AD1186" s="10"/>
      <c r="AE1186" s="10"/>
      <c r="AF1186" s="10"/>
      <c r="AG1186" s="10"/>
      <c r="AH1186" s="10"/>
      <c r="AI1186" s="10"/>
      <c r="AJ1186" s="10"/>
      <c r="AK1186" s="10"/>
      <c r="AL1186" s="10"/>
      <c r="AM1186" s="10"/>
      <c r="AN1186" s="10"/>
      <c r="AO1186" s="10"/>
      <c r="AP1186" s="10"/>
      <c r="AQ1186" s="10"/>
      <c r="AR1186" s="10"/>
      <c r="AS1186" s="10"/>
      <c r="AT1186" s="10"/>
      <c r="AU1186" s="10"/>
      <c r="AV1186" s="10"/>
      <c r="AW1186" s="10"/>
      <c r="AX1186" s="10"/>
      <c r="AY1186" s="10"/>
      <c r="AZ1186" s="10"/>
      <c r="BA1186" s="10"/>
      <c r="BB1186" s="10"/>
      <c r="BC1186" s="10"/>
      <c r="BD1186" s="10"/>
      <c r="BE1186" s="10"/>
      <c r="BF1186" s="10"/>
      <c r="BG1186" s="10"/>
      <c r="BH1186" s="10"/>
      <c r="BI1186" s="10"/>
      <c r="BJ1186" s="10"/>
      <c r="BK1186" s="10"/>
      <c r="BL1186" s="10"/>
      <c r="BM1186" s="10"/>
      <c r="BN1186" s="10"/>
      <c r="BO1186" s="10"/>
      <c r="BP1186" s="10"/>
      <c r="BQ1186" s="10"/>
      <c r="BR1186" s="10"/>
      <c r="BS1186" s="10"/>
      <c r="BT1186" s="10"/>
    </row>
    <row r="1187" spans="1:72" s="12" customFormat="1" ht="115.5" customHeight="1" x14ac:dyDescent="0.25">
      <c r="A1187" s="50" t="s">
        <v>1476</v>
      </c>
      <c r="B1187" s="51" t="s">
        <v>4912</v>
      </c>
      <c r="C1187" s="51" t="s">
        <v>1990</v>
      </c>
      <c r="D1187" s="48" t="s">
        <v>5712</v>
      </c>
      <c r="E1187" s="46"/>
      <c r="F1187" s="45" t="s">
        <v>111</v>
      </c>
      <c r="G1187" s="47" t="s">
        <v>113</v>
      </c>
      <c r="H1187" s="47"/>
      <c r="I1187" s="50" t="s">
        <v>4913</v>
      </c>
      <c r="J1187" s="52" t="s">
        <v>4910</v>
      </c>
      <c r="K1187" s="43" t="s">
        <v>2578</v>
      </c>
      <c r="L1187" s="52" t="s">
        <v>4911</v>
      </c>
      <c r="M1187" s="52" t="s">
        <v>4914</v>
      </c>
      <c r="N1187" s="111" t="s">
        <v>466</v>
      </c>
      <c r="O1187" s="45" t="s">
        <v>3463</v>
      </c>
      <c r="P1187" s="51"/>
      <c r="Q1187" s="48" t="s">
        <v>41</v>
      </c>
      <c r="R1187" s="47" t="s">
        <v>468</v>
      </c>
      <c r="S1187" s="124">
        <v>2023</v>
      </c>
      <c r="T1187" s="114">
        <v>338.8</v>
      </c>
      <c r="U1187" s="49">
        <f t="shared" si="219"/>
        <v>0</v>
      </c>
      <c r="V1187" s="173">
        <f t="shared" si="220"/>
        <v>0</v>
      </c>
      <c r="W1187" s="10"/>
      <c r="X1187" s="10"/>
      <c r="Y1187" s="10"/>
      <c r="Z1187" s="10"/>
      <c r="AA1187" s="10"/>
      <c r="AB1187" s="10"/>
      <c r="AC1187" s="10"/>
      <c r="AD1187" s="10"/>
      <c r="AE1187" s="10"/>
      <c r="AF1187" s="10"/>
      <c r="AG1187" s="10"/>
      <c r="AH1187" s="10"/>
      <c r="AI1187" s="10"/>
      <c r="AJ1187" s="10"/>
      <c r="AK1187" s="10"/>
      <c r="AL1187" s="10"/>
      <c r="AM1187" s="10"/>
      <c r="AN1187" s="10"/>
      <c r="AO1187" s="10"/>
      <c r="AP1187" s="10"/>
      <c r="AQ1187" s="10"/>
      <c r="AR1187" s="10"/>
      <c r="AS1187" s="10"/>
      <c r="AT1187" s="10"/>
      <c r="AU1187" s="10"/>
      <c r="AV1187" s="10"/>
      <c r="AW1187" s="10"/>
      <c r="AX1187" s="10"/>
      <c r="AY1187" s="10"/>
      <c r="AZ1187" s="10"/>
      <c r="BA1187" s="10"/>
      <c r="BB1187" s="10"/>
      <c r="BC1187" s="10"/>
      <c r="BD1187" s="10"/>
      <c r="BE1187" s="10"/>
      <c r="BF1187" s="10"/>
      <c r="BG1187" s="10"/>
      <c r="BH1187" s="10"/>
      <c r="BI1187" s="10"/>
      <c r="BJ1187" s="10"/>
      <c r="BK1187" s="10"/>
      <c r="BL1187" s="10"/>
      <c r="BM1187" s="10"/>
      <c r="BN1187" s="10"/>
      <c r="BO1187" s="10"/>
      <c r="BP1187" s="10"/>
      <c r="BQ1187" s="10"/>
      <c r="BR1187" s="10"/>
      <c r="BS1187" s="10"/>
      <c r="BT1187" s="10"/>
    </row>
    <row r="1188" spans="1:72" s="12" customFormat="1" ht="115.5" customHeight="1" x14ac:dyDescent="0.25">
      <c r="A1188" s="50" t="s">
        <v>1476</v>
      </c>
      <c r="B1188" s="51" t="s">
        <v>4915</v>
      </c>
      <c r="C1188" s="51" t="s">
        <v>1991</v>
      </c>
      <c r="D1188" s="48" t="s">
        <v>5712</v>
      </c>
      <c r="E1188" s="46"/>
      <c r="F1188" s="45" t="s">
        <v>111</v>
      </c>
      <c r="G1188" s="47" t="s">
        <v>113</v>
      </c>
      <c r="H1188" s="47"/>
      <c r="I1188" s="50" t="s">
        <v>4913</v>
      </c>
      <c r="J1188" s="52" t="s">
        <v>4910</v>
      </c>
      <c r="K1188" s="43" t="s">
        <v>2578</v>
      </c>
      <c r="L1188" s="52" t="s">
        <v>4911</v>
      </c>
      <c r="M1188" s="52" t="s">
        <v>4916</v>
      </c>
      <c r="N1188" s="111" t="s">
        <v>466</v>
      </c>
      <c r="O1188" s="45" t="s">
        <v>3463</v>
      </c>
      <c r="P1188" s="51"/>
      <c r="Q1188" s="48" t="s">
        <v>41</v>
      </c>
      <c r="R1188" s="47" t="s">
        <v>468</v>
      </c>
      <c r="S1188" s="124">
        <v>2023</v>
      </c>
      <c r="T1188" s="114">
        <v>338.8</v>
      </c>
      <c r="U1188" s="49">
        <f t="shared" si="219"/>
        <v>0</v>
      </c>
      <c r="V1188" s="173">
        <f t="shared" si="220"/>
        <v>0</v>
      </c>
      <c r="W1188" s="10"/>
      <c r="X1188" s="10"/>
      <c r="Y1188" s="10"/>
      <c r="Z1188" s="10"/>
      <c r="AA1188" s="10"/>
      <c r="AB1188" s="10"/>
      <c r="AC1188" s="10"/>
      <c r="AD1188" s="10"/>
      <c r="AE1188" s="10"/>
      <c r="AF1188" s="10"/>
      <c r="AG1188" s="10"/>
      <c r="AH1188" s="10"/>
      <c r="AI1188" s="10"/>
      <c r="AJ1188" s="10"/>
      <c r="AK1188" s="10"/>
      <c r="AL1188" s="10"/>
      <c r="AM1188" s="10"/>
      <c r="AN1188" s="10"/>
      <c r="AO1188" s="10"/>
      <c r="AP1188" s="10"/>
      <c r="AQ1188" s="10"/>
      <c r="AR1188" s="10"/>
      <c r="AS1188" s="10"/>
      <c r="AT1188" s="10"/>
      <c r="AU1188" s="10"/>
      <c r="AV1188" s="10"/>
      <c r="AW1188" s="10"/>
      <c r="AX1188" s="10"/>
      <c r="AY1188" s="10"/>
      <c r="AZ1188" s="10"/>
      <c r="BA1188" s="10"/>
      <c r="BB1188" s="10"/>
      <c r="BC1188" s="10"/>
      <c r="BD1188" s="10"/>
      <c r="BE1188" s="10"/>
      <c r="BF1188" s="10"/>
      <c r="BG1188" s="10"/>
      <c r="BH1188" s="10"/>
      <c r="BI1188" s="10"/>
      <c r="BJ1188" s="10"/>
      <c r="BK1188" s="10"/>
      <c r="BL1188" s="10"/>
      <c r="BM1188" s="10"/>
      <c r="BN1188" s="10"/>
      <c r="BO1188" s="10"/>
      <c r="BP1188" s="10"/>
      <c r="BQ1188" s="10"/>
      <c r="BR1188" s="10"/>
      <c r="BS1188" s="10"/>
      <c r="BT1188" s="10"/>
    </row>
    <row r="1189" spans="1:72" s="12" customFormat="1" ht="98.25" customHeight="1" x14ac:dyDescent="0.25">
      <c r="A1189" s="50" t="s">
        <v>1477</v>
      </c>
      <c r="B1189" s="51" t="s">
        <v>4917</v>
      </c>
      <c r="C1189" s="51" t="s">
        <v>1992</v>
      </c>
      <c r="D1189" s="48" t="s">
        <v>5712</v>
      </c>
      <c r="E1189" s="46"/>
      <c r="F1189" s="45" t="s">
        <v>111</v>
      </c>
      <c r="G1189" s="47" t="s">
        <v>113</v>
      </c>
      <c r="H1189" s="47"/>
      <c r="I1189" s="50" t="s">
        <v>4918</v>
      </c>
      <c r="J1189" s="52" t="s">
        <v>4910</v>
      </c>
      <c r="K1189" s="43" t="s">
        <v>2582</v>
      </c>
      <c r="L1189" s="52" t="s">
        <v>4919</v>
      </c>
      <c r="M1189" s="52" t="s">
        <v>4920</v>
      </c>
      <c r="N1189" s="111" t="s">
        <v>466</v>
      </c>
      <c r="O1189" s="45" t="s">
        <v>3463</v>
      </c>
      <c r="P1189" s="51"/>
      <c r="Q1189" s="48" t="s">
        <v>41</v>
      </c>
      <c r="R1189" s="47" t="s">
        <v>468</v>
      </c>
      <c r="S1189" s="124">
        <v>2023</v>
      </c>
      <c r="T1189" s="114">
        <v>338.8</v>
      </c>
      <c r="U1189" s="49">
        <f t="shared" si="219"/>
        <v>0</v>
      </c>
      <c r="V1189" s="173">
        <f t="shared" si="220"/>
        <v>0</v>
      </c>
      <c r="W1189" s="10"/>
      <c r="X1189" s="10"/>
      <c r="Y1189" s="10"/>
      <c r="Z1189" s="10"/>
      <c r="AA1189" s="10"/>
      <c r="AB1189" s="10"/>
      <c r="AC1189" s="10"/>
      <c r="AD1189" s="10"/>
      <c r="AE1189" s="10"/>
      <c r="AF1189" s="10"/>
      <c r="AG1189" s="10"/>
      <c r="AH1189" s="10"/>
      <c r="AI1189" s="10"/>
      <c r="AJ1189" s="10"/>
      <c r="AK1189" s="10"/>
      <c r="AL1189" s="10"/>
      <c r="AM1189" s="10"/>
      <c r="AN1189" s="10"/>
      <c r="AO1189" s="10"/>
      <c r="AP1189" s="10"/>
      <c r="AQ1189" s="10"/>
      <c r="AR1189" s="10"/>
      <c r="AS1189" s="10"/>
      <c r="AT1189" s="10"/>
      <c r="AU1189" s="10"/>
      <c r="AV1189" s="10"/>
      <c r="AW1189" s="10"/>
      <c r="AX1189" s="10"/>
      <c r="AY1189" s="10"/>
      <c r="AZ1189" s="10"/>
      <c r="BA1189" s="10"/>
      <c r="BB1189" s="10"/>
      <c r="BC1189" s="10"/>
      <c r="BD1189" s="10"/>
      <c r="BE1189" s="10"/>
      <c r="BF1189" s="10"/>
      <c r="BG1189" s="10"/>
      <c r="BH1189" s="10"/>
      <c r="BI1189" s="10"/>
      <c r="BJ1189" s="10"/>
      <c r="BK1189" s="10"/>
      <c r="BL1189" s="10"/>
      <c r="BM1189" s="10"/>
      <c r="BN1189" s="10"/>
      <c r="BO1189" s="10"/>
      <c r="BP1189" s="10"/>
      <c r="BQ1189" s="10"/>
      <c r="BR1189" s="10"/>
      <c r="BS1189" s="10"/>
      <c r="BT1189" s="10"/>
    </row>
    <row r="1190" spans="1:72" s="12" customFormat="1" ht="98.25" customHeight="1" x14ac:dyDescent="0.25">
      <c r="A1190" s="50" t="s">
        <v>1477</v>
      </c>
      <c r="B1190" s="51" t="s">
        <v>4921</v>
      </c>
      <c r="C1190" s="51" t="s">
        <v>1993</v>
      </c>
      <c r="D1190" s="48" t="s">
        <v>5712</v>
      </c>
      <c r="E1190" s="46"/>
      <c r="F1190" s="45" t="s">
        <v>111</v>
      </c>
      <c r="G1190" s="47" t="s">
        <v>113</v>
      </c>
      <c r="H1190" s="47"/>
      <c r="I1190" s="50" t="s">
        <v>4918</v>
      </c>
      <c r="J1190" s="52" t="s">
        <v>4910</v>
      </c>
      <c r="K1190" s="43" t="s">
        <v>2582</v>
      </c>
      <c r="L1190" s="52" t="s">
        <v>4919</v>
      </c>
      <c r="M1190" s="52" t="s">
        <v>4922</v>
      </c>
      <c r="N1190" s="111" t="s">
        <v>466</v>
      </c>
      <c r="O1190" s="45" t="s">
        <v>3463</v>
      </c>
      <c r="P1190" s="51"/>
      <c r="Q1190" s="48" t="s">
        <v>41</v>
      </c>
      <c r="R1190" s="47" t="s">
        <v>468</v>
      </c>
      <c r="S1190" s="124">
        <v>2023</v>
      </c>
      <c r="T1190" s="114">
        <v>338.8</v>
      </c>
      <c r="U1190" s="49">
        <f t="shared" si="219"/>
        <v>0</v>
      </c>
      <c r="V1190" s="173">
        <f t="shared" si="220"/>
        <v>0</v>
      </c>
      <c r="W1190" s="10"/>
      <c r="X1190" s="10"/>
      <c r="Y1190" s="10"/>
      <c r="Z1190" s="10"/>
      <c r="AA1190" s="10"/>
      <c r="AB1190" s="10"/>
      <c r="AC1190" s="10"/>
      <c r="AD1190" s="10"/>
      <c r="AE1190" s="10"/>
      <c r="AF1190" s="10"/>
      <c r="AG1190" s="10"/>
      <c r="AH1190" s="10"/>
      <c r="AI1190" s="10"/>
      <c r="AJ1190" s="10"/>
      <c r="AK1190" s="10"/>
      <c r="AL1190" s="10"/>
      <c r="AM1190" s="10"/>
      <c r="AN1190" s="10"/>
      <c r="AO1190" s="10"/>
      <c r="AP1190" s="10"/>
      <c r="AQ1190" s="10"/>
      <c r="AR1190" s="10"/>
      <c r="AS1190" s="10"/>
      <c r="AT1190" s="10"/>
      <c r="AU1190" s="10"/>
      <c r="AV1190" s="10"/>
      <c r="AW1190" s="10"/>
      <c r="AX1190" s="10"/>
      <c r="AY1190" s="10"/>
      <c r="AZ1190" s="10"/>
      <c r="BA1190" s="10"/>
      <c r="BB1190" s="10"/>
      <c r="BC1190" s="10"/>
      <c r="BD1190" s="10"/>
      <c r="BE1190" s="10"/>
      <c r="BF1190" s="10"/>
      <c r="BG1190" s="10"/>
      <c r="BH1190" s="10"/>
      <c r="BI1190" s="10"/>
      <c r="BJ1190" s="10"/>
      <c r="BK1190" s="10"/>
      <c r="BL1190" s="10"/>
      <c r="BM1190" s="10"/>
      <c r="BN1190" s="10"/>
      <c r="BO1190" s="10"/>
      <c r="BP1190" s="10"/>
      <c r="BQ1190" s="10"/>
      <c r="BR1190" s="10"/>
      <c r="BS1190" s="10"/>
      <c r="BT1190" s="10"/>
    </row>
    <row r="1191" spans="1:72" s="125" customFormat="1" ht="80.25" customHeight="1" x14ac:dyDescent="0.25">
      <c r="A1191" s="50" t="s">
        <v>1480</v>
      </c>
      <c r="B1191" s="51" t="s">
        <v>4945</v>
      </c>
      <c r="C1191" s="46" t="s">
        <v>2000</v>
      </c>
      <c r="D1191" s="48" t="s">
        <v>5712</v>
      </c>
      <c r="E1191" s="46"/>
      <c r="F1191" s="45" t="s">
        <v>111</v>
      </c>
      <c r="G1191" s="48" t="s">
        <v>398</v>
      </c>
      <c r="H1191" s="48"/>
      <c r="I1191" s="52" t="s">
        <v>4946</v>
      </c>
      <c r="J1191" s="52" t="s">
        <v>4947</v>
      </c>
      <c r="K1191" s="46" t="s">
        <v>2578</v>
      </c>
      <c r="L1191" s="52" t="s">
        <v>4948</v>
      </c>
      <c r="M1191" s="52" t="s">
        <v>4949</v>
      </c>
      <c r="N1191" s="111" t="s">
        <v>466</v>
      </c>
      <c r="O1191" s="48" t="s">
        <v>3464</v>
      </c>
      <c r="P1191" s="51"/>
      <c r="Q1191" s="48" t="s">
        <v>41</v>
      </c>
      <c r="R1191" s="48" t="s">
        <v>468</v>
      </c>
      <c r="S1191" s="46">
        <v>2022</v>
      </c>
      <c r="T1191" s="114">
        <v>766.7</v>
      </c>
      <c r="U1191" s="49">
        <f t="shared" si="219"/>
        <v>0</v>
      </c>
      <c r="V1191" s="173">
        <f t="shared" si="220"/>
        <v>0</v>
      </c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1"/>
      <c r="BH1191" s="11"/>
      <c r="BI1191" s="11"/>
      <c r="BJ1191" s="11"/>
      <c r="BK1191" s="11"/>
      <c r="BL1191" s="11"/>
      <c r="BM1191" s="11"/>
      <c r="BN1191" s="11"/>
      <c r="BO1191" s="11"/>
      <c r="BP1191" s="11"/>
      <c r="BQ1191" s="11"/>
      <c r="BR1191" s="11"/>
      <c r="BS1191" s="11"/>
      <c r="BT1191" s="11"/>
    </row>
    <row r="1192" spans="1:72" s="125" customFormat="1" ht="99.75" customHeight="1" x14ac:dyDescent="0.25">
      <c r="A1192" s="50" t="s">
        <v>1481</v>
      </c>
      <c r="B1192" s="51" t="s">
        <v>4950</v>
      </c>
      <c r="C1192" s="46" t="s">
        <v>2001</v>
      </c>
      <c r="D1192" s="48" t="s">
        <v>5712</v>
      </c>
      <c r="E1192" s="46"/>
      <c r="F1192" s="45" t="s">
        <v>111</v>
      </c>
      <c r="G1192" s="48" t="s">
        <v>398</v>
      </c>
      <c r="H1192" s="48"/>
      <c r="I1192" s="50" t="s">
        <v>4951</v>
      </c>
      <c r="J1192" s="52" t="s">
        <v>4952</v>
      </c>
      <c r="K1192" s="46" t="s">
        <v>2582</v>
      </c>
      <c r="L1192" s="52" t="s">
        <v>4953</v>
      </c>
      <c r="M1192" s="52" t="s">
        <v>4954</v>
      </c>
      <c r="N1192" s="111" t="s">
        <v>466</v>
      </c>
      <c r="O1192" s="48" t="s">
        <v>3464</v>
      </c>
      <c r="P1192" s="51"/>
      <c r="Q1192" s="48" t="s">
        <v>41</v>
      </c>
      <c r="R1192" s="48" t="s">
        <v>468</v>
      </c>
      <c r="S1192" s="46">
        <v>2022</v>
      </c>
      <c r="T1192" s="114">
        <v>882.2</v>
      </c>
      <c r="U1192" s="49">
        <f t="shared" si="219"/>
        <v>0</v>
      </c>
      <c r="V1192" s="173">
        <f t="shared" si="220"/>
        <v>0</v>
      </c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1"/>
      <c r="BH1192" s="11"/>
      <c r="BI1192" s="11"/>
      <c r="BJ1192" s="11"/>
      <c r="BK1192" s="11"/>
      <c r="BL1192" s="11"/>
      <c r="BM1192" s="11"/>
      <c r="BN1192" s="11"/>
      <c r="BO1192" s="11"/>
      <c r="BP1192" s="11"/>
      <c r="BQ1192" s="11"/>
      <c r="BR1192" s="11"/>
      <c r="BS1192" s="11"/>
      <c r="BT1192" s="11"/>
    </row>
    <row r="1193" spans="1:72" x14ac:dyDescent="0.25">
      <c r="A1193" s="82" t="s">
        <v>4955</v>
      </c>
      <c r="B1193" s="91"/>
      <c r="C1193" s="92"/>
      <c r="D1193" s="91"/>
      <c r="E1193" s="92"/>
      <c r="F1193" s="93"/>
      <c r="G1193" s="94"/>
      <c r="H1193" s="94"/>
      <c r="I1193" s="98"/>
      <c r="J1193" s="95"/>
      <c r="K1193" s="96"/>
      <c r="L1193" s="83"/>
      <c r="M1193" s="83"/>
      <c r="N1193" s="83"/>
      <c r="O1193" s="74"/>
      <c r="P1193" s="97"/>
      <c r="Q1193" s="74"/>
      <c r="R1193" s="74"/>
      <c r="S1193" s="74"/>
      <c r="T1193" s="74"/>
      <c r="U1193" s="75"/>
      <c r="V1193" s="180"/>
      <c r="W1193" s="10"/>
      <c r="X1193" s="10"/>
      <c r="Y1193" s="10"/>
      <c r="Z1193" s="10"/>
      <c r="AA1193" s="10"/>
      <c r="AB1193" s="10"/>
      <c r="AC1193" s="10"/>
      <c r="AD1193" s="10"/>
      <c r="AE1193" s="10"/>
      <c r="AF1193" s="10"/>
      <c r="AG1193" s="10"/>
      <c r="AH1193" s="10"/>
      <c r="AI1193" s="10"/>
      <c r="AJ1193" s="10"/>
      <c r="AK1193" s="10"/>
      <c r="AL1193" s="10"/>
      <c r="AM1193" s="10"/>
      <c r="AN1193" s="10"/>
      <c r="AO1193" s="10"/>
      <c r="AP1193" s="10"/>
      <c r="AQ1193" s="10"/>
      <c r="AR1193" s="10"/>
      <c r="AS1193" s="10"/>
      <c r="AT1193" s="10"/>
      <c r="AU1193" s="10"/>
      <c r="AV1193" s="10"/>
      <c r="AW1193" s="10"/>
      <c r="AX1193" s="10"/>
      <c r="AY1193" s="10"/>
      <c r="AZ1193" s="10"/>
      <c r="BA1193" s="10"/>
      <c r="BB1193" s="10"/>
      <c r="BC1193" s="10"/>
      <c r="BD1193" s="10"/>
      <c r="BE1193" s="10"/>
      <c r="BF1193" s="10"/>
      <c r="BG1193" s="10"/>
      <c r="BH1193" s="10"/>
      <c r="BI1193" s="10"/>
      <c r="BJ1193" s="10"/>
      <c r="BK1193" s="10"/>
      <c r="BL1193" s="10"/>
      <c r="BM1193" s="10"/>
      <c r="BN1193" s="10"/>
      <c r="BO1193" s="10"/>
      <c r="BP1193" s="10"/>
      <c r="BQ1193" s="10"/>
      <c r="BR1193" s="10"/>
      <c r="BS1193" s="10"/>
      <c r="BT1193" s="10"/>
    </row>
    <row r="1194" spans="1:72" s="12" customFormat="1" ht="111.75" customHeight="1" x14ac:dyDescent="0.25">
      <c r="A1194" s="50" t="s">
        <v>1484</v>
      </c>
      <c r="B1194" s="45" t="s">
        <v>4956</v>
      </c>
      <c r="C1194" s="46" t="s">
        <v>1995</v>
      </c>
      <c r="D1194" s="48" t="s">
        <v>5712</v>
      </c>
      <c r="E1194" s="46"/>
      <c r="F1194" s="45" t="s">
        <v>111</v>
      </c>
      <c r="G1194" s="47" t="s">
        <v>113</v>
      </c>
      <c r="H1194" s="47"/>
      <c r="I1194" s="50" t="s">
        <v>4957</v>
      </c>
      <c r="J1194" s="50" t="s">
        <v>4958</v>
      </c>
      <c r="K1194" s="43" t="s">
        <v>2573</v>
      </c>
      <c r="L1194" s="50" t="s">
        <v>4959</v>
      </c>
      <c r="M1194" s="52" t="s">
        <v>4960</v>
      </c>
      <c r="N1194" s="111" t="s">
        <v>466</v>
      </c>
      <c r="O1194" s="51" t="s">
        <v>42</v>
      </c>
      <c r="P1194" s="51"/>
      <c r="Q1194" s="48" t="s">
        <v>116</v>
      </c>
      <c r="R1194" s="47" t="s">
        <v>468</v>
      </c>
      <c r="S1194" s="44">
        <v>2023</v>
      </c>
      <c r="T1194" s="114">
        <v>790.90000000000009</v>
      </c>
      <c r="U1194" s="49">
        <f t="shared" ref="U1194:U1202" si="221">SUM(W1194:BT1194)</f>
        <v>0</v>
      </c>
      <c r="V1194" s="173">
        <f t="shared" ref="V1194:V1202" si="222">T1194*U1194</f>
        <v>0</v>
      </c>
      <c r="W1194" s="10"/>
      <c r="X1194" s="10"/>
      <c r="Y1194" s="10"/>
      <c r="Z1194" s="10"/>
      <c r="AA1194" s="10"/>
      <c r="AB1194" s="10"/>
      <c r="AC1194" s="10"/>
      <c r="AD1194" s="10"/>
      <c r="AE1194" s="10"/>
      <c r="AF1194" s="10"/>
      <c r="AG1194" s="10"/>
      <c r="AH1194" s="10"/>
      <c r="AI1194" s="10"/>
      <c r="AJ1194" s="10"/>
      <c r="AK1194" s="10"/>
      <c r="AL1194" s="10"/>
      <c r="AM1194" s="10"/>
      <c r="AN1194" s="10"/>
      <c r="AO1194" s="10"/>
      <c r="AP1194" s="10"/>
      <c r="AQ1194" s="10"/>
      <c r="AR1194" s="10"/>
      <c r="AS1194" s="10"/>
      <c r="AT1194" s="10"/>
      <c r="AU1194" s="10"/>
      <c r="AV1194" s="10"/>
      <c r="AW1194" s="10"/>
      <c r="AX1194" s="10"/>
      <c r="AY1194" s="10"/>
      <c r="AZ1194" s="10"/>
      <c r="BA1194" s="10"/>
      <c r="BB1194" s="10"/>
      <c r="BC1194" s="10"/>
      <c r="BD1194" s="10"/>
      <c r="BE1194" s="10"/>
      <c r="BF1194" s="10"/>
      <c r="BG1194" s="10"/>
      <c r="BH1194" s="10"/>
      <c r="BI1194" s="10"/>
      <c r="BJ1194" s="10"/>
      <c r="BK1194" s="10"/>
      <c r="BL1194" s="10"/>
      <c r="BM1194" s="10"/>
      <c r="BN1194" s="10"/>
      <c r="BO1194" s="10"/>
      <c r="BP1194" s="10"/>
      <c r="BQ1194" s="10"/>
      <c r="BR1194" s="10"/>
      <c r="BS1194" s="10"/>
      <c r="BT1194" s="10"/>
    </row>
    <row r="1195" spans="1:72" s="12" customFormat="1" ht="119.25" customHeight="1" x14ac:dyDescent="0.25">
      <c r="A1195" s="50" t="s">
        <v>1485</v>
      </c>
      <c r="B1195" s="45" t="s">
        <v>4961</v>
      </c>
      <c r="C1195" s="46" t="s">
        <v>1996</v>
      </c>
      <c r="D1195" s="48" t="s">
        <v>5712</v>
      </c>
      <c r="E1195" s="46"/>
      <c r="F1195" s="45" t="s">
        <v>111</v>
      </c>
      <c r="G1195" s="47" t="s">
        <v>113</v>
      </c>
      <c r="H1195" s="47"/>
      <c r="I1195" s="50" t="s">
        <v>4962</v>
      </c>
      <c r="J1195" s="50" t="s">
        <v>4958</v>
      </c>
      <c r="K1195" s="43" t="s">
        <v>2578</v>
      </c>
      <c r="L1195" s="50" t="s">
        <v>4963</v>
      </c>
      <c r="M1195" s="52" t="s">
        <v>4964</v>
      </c>
      <c r="N1195" s="111" t="s">
        <v>466</v>
      </c>
      <c r="O1195" s="51" t="s">
        <v>42</v>
      </c>
      <c r="P1195" s="51"/>
      <c r="Q1195" s="48" t="s">
        <v>116</v>
      </c>
      <c r="R1195" s="47" t="s">
        <v>468</v>
      </c>
      <c r="S1195" s="44">
        <v>2023</v>
      </c>
      <c r="T1195" s="114">
        <v>790.90000000000009</v>
      </c>
      <c r="U1195" s="49">
        <f t="shared" si="221"/>
        <v>0</v>
      </c>
      <c r="V1195" s="173">
        <f t="shared" si="222"/>
        <v>0</v>
      </c>
      <c r="W1195" s="10"/>
      <c r="X1195" s="10"/>
      <c r="Y1195" s="10"/>
      <c r="Z1195" s="10"/>
      <c r="AA1195" s="10"/>
      <c r="AB1195" s="10"/>
      <c r="AC1195" s="10"/>
      <c r="AD1195" s="10"/>
      <c r="AE1195" s="10"/>
      <c r="AF1195" s="10"/>
      <c r="AG1195" s="10"/>
      <c r="AH1195" s="10"/>
      <c r="AI1195" s="10"/>
      <c r="AJ1195" s="10"/>
      <c r="AK1195" s="10"/>
      <c r="AL1195" s="10"/>
      <c r="AM1195" s="10"/>
      <c r="AN1195" s="10"/>
      <c r="AO1195" s="10"/>
      <c r="AP1195" s="10"/>
      <c r="AQ1195" s="10"/>
      <c r="AR1195" s="10"/>
      <c r="AS1195" s="10"/>
      <c r="AT1195" s="10"/>
      <c r="AU1195" s="10"/>
      <c r="AV1195" s="10"/>
      <c r="AW1195" s="10"/>
      <c r="AX1195" s="10"/>
      <c r="AY1195" s="10"/>
      <c r="AZ1195" s="10"/>
      <c r="BA1195" s="10"/>
      <c r="BB1195" s="10"/>
      <c r="BC1195" s="10"/>
      <c r="BD1195" s="10"/>
      <c r="BE1195" s="10"/>
      <c r="BF1195" s="10"/>
      <c r="BG1195" s="10"/>
      <c r="BH1195" s="10"/>
      <c r="BI1195" s="10"/>
      <c r="BJ1195" s="10"/>
      <c r="BK1195" s="10"/>
      <c r="BL1195" s="10"/>
      <c r="BM1195" s="10"/>
      <c r="BN1195" s="10"/>
      <c r="BO1195" s="10"/>
      <c r="BP1195" s="10"/>
      <c r="BQ1195" s="10"/>
      <c r="BR1195" s="10"/>
      <c r="BS1195" s="10"/>
      <c r="BT1195" s="10"/>
    </row>
    <row r="1196" spans="1:72" s="12" customFormat="1" ht="117" customHeight="1" x14ac:dyDescent="0.25">
      <c r="A1196" s="50" t="s">
        <v>1486</v>
      </c>
      <c r="B1196" s="45" t="s">
        <v>4965</v>
      </c>
      <c r="C1196" s="46" t="s">
        <v>1997</v>
      </c>
      <c r="D1196" s="48" t="s">
        <v>5712</v>
      </c>
      <c r="E1196" s="46"/>
      <c r="F1196" s="45" t="s">
        <v>111</v>
      </c>
      <c r="G1196" s="47" t="s">
        <v>113</v>
      </c>
      <c r="H1196" s="47"/>
      <c r="I1196" s="50" t="s">
        <v>4962</v>
      </c>
      <c r="J1196" s="50" t="s">
        <v>4958</v>
      </c>
      <c r="K1196" s="43" t="s">
        <v>2582</v>
      </c>
      <c r="L1196" s="50" t="s">
        <v>4963</v>
      </c>
      <c r="M1196" s="52" t="s">
        <v>4966</v>
      </c>
      <c r="N1196" s="111" t="s">
        <v>466</v>
      </c>
      <c r="O1196" s="51" t="s">
        <v>42</v>
      </c>
      <c r="P1196" s="51"/>
      <c r="Q1196" s="48" t="s">
        <v>116</v>
      </c>
      <c r="R1196" s="47" t="s">
        <v>468</v>
      </c>
      <c r="S1196" s="44">
        <v>2023</v>
      </c>
      <c r="T1196" s="114">
        <v>790.90000000000009</v>
      </c>
      <c r="U1196" s="49">
        <f t="shared" si="221"/>
        <v>0</v>
      </c>
      <c r="V1196" s="173">
        <f t="shared" si="222"/>
        <v>0</v>
      </c>
      <c r="W1196" s="10"/>
      <c r="X1196" s="10"/>
      <c r="Y1196" s="10"/>
      <c r="Z1196" s="10"/>
      <c r="AA1196" s="10"/>
      <c r="AB1196" s="10"/>
      <c r="AC1196" s="10"/>
      <c r="AD1196" s="10"/>
      <c r="AE1196" s="10"/>
      <c r="AF1196" s="10"/>
      <c r="AG1196" s="10"/>
      <c r="AH1196" s="10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  <c r="AV1196" s="10"/>
      <c r="AW1196" s="10"/>
      <c r="AX1196" s="10"/>
      <c r="AY1196" s="10"/>
      <c r="AZ1196" s="10"/>
      <c r="BA1196" s="10"/>
      <c r="BB1196" s="10"/>
      <c r="BC1196" s="10"/>
      <c r="BD1196" s="10"/>
      <c r="BE1196" s="10"/>
      <c r="BF1196" s="10"/>
      <c r="BG1196" s="10"/>
      <c r="BH1196" s="10"/>
      <c r="BI1196" s="10"/>
      <c r="BJ1196" s="10"/>
      <c r="BK1196" s="10"/>
      <c r="BL1196" s="10"/>
      <c r="BM1196" s="10"/>
      <c r="BN1196" s="10"/>
      <c r="BO1196" s="10"/>
      <c r="BP1196" s="10"/>
      <c r="BQ1196" s="10"/>
      <c r="BR1196" s="10"/>
      <c r="BS1196" s="10"/>
      <c r="BT1196" s="10"/>
    </row>
    <row r="1197" spans="1:72" s="12" customFormat="1" ht="47.25" x14ac:dyDescent="0.25">
      <c r="A1197" s="50" t="s">
        <v>1492</v>
      </c>
      <c r="B1197" s="45" t="s">
        <v>4968</v>
      </c>
      <c r="C1197" s="46" t="s">
        <v>4969</v>
      </c>
      <c r="D1197" s="48" t="s">
        <v>5712</v>
      </c>
      <c r="E1197" s="46"/>
      <c r="F1197" s="45" t="s">
        <v>111</v>
      </c>
      <c r="G1197" s="47" t="s">
        <v>113</v>
      </c>
      <c r="H1197" s="47"/>
      <c r="I1197" s="50" t="s">
        <v>4971</v>
      </c>
      <c r="J1197" s="50" t="s">
        <v>4970</v>
      </c>
      <c r="K1197" s="43" t="s">
        <v>2573</v>
      </c>
      <c r="L1197" s="50" t="s">
        <v>4971</v>
      </c>
      <c r="M1197" s="52" t="s">
        <v>4972</v>
      </c>
      <c r="N1197" s="111" t="s">
        <v>466</v>
      </c>
      <c r="O1197" s="47" t="s">
        <v>4967</v>
      </c>
      <c r="P1197" s="51"/>
      <c r="Q1197" s="48" t="s">
        <v>116</v>
      </c>
      <c r="R1197" s="47" t="s">
        <v>468</v>
      </c>
      <c r="S1197" s="44">
        <v>2022</v>
      </c>
      <c r="T1197" s="114">
        <v>790.90000000000009</v>
      </c>
      <c r="U1197" s="49">
        <f t="shared" si="221"/>
        <v>0</v>
      </c>
      <c r="V1197" s="173">
        <f t="shared" si="222"/>
        <v>0</v>
      </c>
      <c r="W1197" s="10"/>
      <c r="X1197" s="10"/>
      <c r="Y1197" s="10"/>
      <c r="Z1197" s="10"/>
      <c r="AA1197" s="10"/>
      <c r="AB1197" s="10"/>
      <c r="AC1197" s="10"/>
      <c r="AD1197" s="10"/>
      <c r="AE1197" s="10"/>
      <c r="AF1197" s="10"/>
      <c r="AG1197" s="10"/>
      <c r="AH1197" s="10"/>
      <c r="AI1197" s="10"/>
      <c r="AJ1197" s="10"/>
      <c r="AK1197" s="10"/>
      <c r="AL1197" s="10"/>
      <c r="AM1197" s="10"/>
      <c r="AN1197" s="10"/>
      <c r="AO1197" s="10"/>
      <c r="AP1197" s="10"/>
      <c r="AQ1197" s="10"/>
      <c r="AR1197" s="10"/>
      <c r="AS1197" s="10"/>
      <c r="AT1197" s="10"/>
      <c r="AU1197" s="10"/>
      <c r="AV1197" s="10"/>
      <c r="AW1197" s="10"/>
      <c r="AX1197" s="10"/>
      <c r="AY1197" s="10"/>
      <c r="AZ1197" s="10"/>
      <c r="BA1197" s="10"/>
      <c r="BB1197" s="10"/>
      <c r="BC1197" s="10"/>
      <c r="BD1197" s="10"/>
      <c r="BE1197" s="10"/>
      <c r="BF1197" s="10"/>
      <c r="BG1197" s="10"/>
      <c r="BH1197" s="10"/>
      <c r="BI1197" s="10"/>
      <c r="BJ1197" s="10"/>
      <c r="BK1197" s="10"/>
      <c r="BL1197" s="10"/>
      <c r="BM1197" s="10"/>
      <c r="BN1197" s="10"/>
      <c r="BO1197" s="10"/>
      <c r="BP1197" s="10"/>
      <c r="BQ1197" s="10"/>
      <c r="BR1197" s="10"/>
      <c r="BS1197" s="10"/>
      <c r="BT1197" s="10"/>
    </row>
    <row r="1198" spans="1:72" s="12" customFormat="1" ht="47.25" x14ac:dyDescent="0.25">
      <c r="A1198" s="50" t="s">
        <v>1493</v>
      </c>
      <c r="B1198" s="45" t="s">
        <v>4973</v>
      </c>
      <c r="C1198" s="46" t="s">
        <v>4974</v>
      </c>
      <c r="D1198" s="48" t="s">
        <v>5712</v>
      </c>
      <c r="E1198" s="46"/>
      <c r="F1198" s="45" t="s">
        <v>111</v>
      </c>
      <c r="G1198" s="47" t="s">
        <v>113</v>
      </c>
      <c r="H1198" s="47"/>
      <c r="I1198" s="50" t="s">
        <v>4975</v>
      </c>
      <c r="J1198" s="50" t="s">
        <v>4970</v>
      </c>
      <c r="K1198" s="43" t="s">
        <v>2578</v>
      </c>
      <c r="L1198" s="50" t="s">
        <v>4975</v>
      </c>
      <c r="M1198" s="52" t="s">
        <v>4976</v>
      </c>
      <c r="N1198" s="111" t="s">
        <v>466</v>
      </c>
      <c r="O1198" s="47" t="s">
        <v>4967</v>
      </c>
      <c r="P1198" s="51"/>
      <c r="Q1198" s="48" t="s">
        <v>116</v>
      </c>
      <c r="R1198" s="47" t="s">
        <v>468</v>
      </c>
      <c r="S1198" s="44">
        <v>2022</v>
      </c>
      <c r="T1198" s="114">
        <v>790.90000000000009</v>
      </c>
      <c r="U1198" s="49">
        <f t="shared" si="221"/>
        <v>0</v>
      </c>
      <c r="V1198" s="173">
        <f t="shared" si="222"/>
        <v>0</v>
      </c>
      <c r="W1198" s="10"/>
      <c r="X1198" s="10"/>
      <c r="Y1198" s="10"/>
      <c r="Z1198" s="10"/>
      <c r="AA1198" s="10"/>
      <c r="AB1198" s="10"/>
      <c r="AC1198" s="10"/>
      <c r="AD1198" s="10"/>
      <c r="AE1198" s="10"/>
      <c r="AF1198" s="10"/>
      <c r="AG1198" s="10"/>
      <c r="AH1198" s="10"/>
      <c r="AI1198" s="10"/>
      <c r="AJ1198" s="10"/>
      <c r="AK1198" s="10"/>
      <c r="AL1198" s="10"/>
      <c r="AM1198" s="10"/>
      <c r="AN1198" s="10"/>
      <c r="AO1198" s="10"/>
      <c r="AP1198" s="10"/>
      <c r="AQ1198" s="10"/>
      <c r="AR1198" s="10"/>
      <c r="AS1198" s="10"/>
      <c r="AT1198" s="10"/>
      <c r="AU1198" s="10"/>
      <c r="AV1198" s="10"/>
      <c r="AW1198" s="10"/>
      <c r="AX1198" s="10"/>
      <c r="AY1198" s="10"/>
      <c r="AZ1198" s="10"/>
      <c r="BA1198" s="10"/>
      <c r="BB1198" s="10"/>
      <c r="BC1198" s="10"/>
      <c r="BD1198" s="10"/>
      <c r="BE1198" s="10"/>
      <c r="BF1198" s="10"/>
      <c r="BG1198" s="10"/>
      <c r="BH1198" s="10"/>
      <c r="BI1198" s="10"/>
      <c r="BJ1198" s="10"/>
      <c r="BK1198" s="10"/>
      <c r="BL1198" s="10"/>
      <c r="BM1198" s="10"/>
      <c r="BN1198" s="10"/>
      <c r="BO1198" s="10"/>
      <c r="BP1198" s="10"/>
      <c r="BQ1198" s="10"/>
      <c r="BR1198" s="10"/>
      <c r="BS1198" s="10"/>
      <c r="BT1198" s="10"/>
    </row>
    <row r="1199" spans="1:72" s="12" customFormat="1" ht="47.25" x14ac:dyDescent="0.25">
      <c r="A1199" s="50" t="s">
        <v>1494</v>
      </c>
      <c r="B1199" s="45" t="s">
        <v>4977</v>
      </c>
      <c r="C1199" s="46" t="s">
        <v>4978</v>
      </c>
      <c r="D1199" s="48" t="s">
        <v>5712</v>
      </c>
      <c r="E1199" s="46"/>
      <c r="F1199" s="45" t="s">
        <v>111</v>
      </c>
      <c r="G1199" s="47" t="s">
        <v>113</v>
      </c>
      <c r="H1199" s="47"/>
      <c r="I1199" s="50" t="s">
        <v>4979</v>
      </c>
      <c r="J1199" s="50" t="s">
        <v>4970</v>
      </c>
      <c r="K1199" s="43" t="s">
        <v>2582</v>
      </c>
      <c r="L1199" s="50" t="s">
        <v>4979</v>
      </c>
      <c r="M1199" s="52" t="s">
        <v>4980</v>
      </c>
      <c r="N1199" s="111" t="s">
        <v>466</v>
      </c>
      <c r="O1199" s="47" t="s">
        <v>4967</v>
      </c>
      <c r="P1199" s="51"/>
      <c r="Q1199" s="48" t="s">
        <v>116</v>
      </c>
      <c r="R1199" s="47" t="s">
        <v>468</v>
      </c>
      <c r="S1199" s="44">
        <v>2022</v>
      </c>
      <c r="T1199" s="114">
        <v>790.90000000000009</v>
      </c>
      <c r="U1199" s="49">
        <f t="shared" si="221"/>
        <v>0</v>
      </c>
      <c r="V1199" s="173">
        <f t="shared" si="222"/>
        <v>0</v>
      </c>
      <c r="W1199" s="10"/>
      <c r="X1199" s="10"/>
      <c r="Y1199" s="10"/>
      <c r="Z1199" s="10"/>
      <c r="AA1199" s="10"/>
      <c r="AB1199" s="10"/>
      <c r="AC1199" s="10"/>
      <c r="AD1199" s="10"/>
      <c r="AE1199" s="10"/>
      <c r="AF1199" s="10"/>
      <c r="AG1199" s="10"/>
      <c r="AH1199" s="10"/>
      <c r="AI1199" s="10"/>
      <c r="AJ1199" s="10"/>
      <c r="AK1199" s="10"/>
      <c r="AL1199" s="10"/>
      <c r="AM1199" s="10"/>
      <c r="AN1199" s="10"/>
      <c r="AO1199" s="10"/>
      <c r="AP1199" s="10"/>
      <c r="AQ1199" s="10"/>
      <c r="AR1199" s="10"/>
      <c r="AS1199" s="10"/>
      <c r="AT1199" s="10"/>
      <c r="AU1199" s="10"/>
      <c r="AV1199" s="10"/>
      <c r="AW1199" s="10"/>
      <c r="AX1199" s="10"/>
      <c r="AY1199" s="10"/>
      <c r="AZ1199" s="10"/>
      <c r="BA1199" s="10"/>
      <c r="BB1199" s="10"/>
      <c r="BC1199" s="10"/>
      <c r="BD1199" s="10"/>
      <c r="BE1199" s="10"/>
      <c r="BF1199" s="10"/>
      <c r="BG1199" s="10"/>
      <c r="BH1199" s="10"/>
      <c r="BI1199" s="10"/>
      <c r="BJ1199" s="10"/>
      <c r="BK1199" s="10"/>
      <c r="BL1199" s="10"/>
      <c r="BM1199" s="10"/>
      <c r="BN1199" s="10"/>
      <c r="BO1199" s="10"/>
      <c r="BP1199" s="10"/>
      <c r="BQ1199" s="10"/>
      <c r="BR1199" s="10"/>
      <c r="BS1199" s="10"/>
      <c r="BT1199" s="10"/>
    </row>
    <row r="1200" spans="1:72" s="12" customFormat="1" ht="114" customHeight="1" x14ac:dyDescent="0.25">
      <c r="A1200" s="50" t="s">
        <v>1496</v>
      </c>
      <c r="B1200" s="51" t="s">
        <v>4981</v>
      </c>
      <c r="C1200" s="46" t="s">
        <v>2003</v>
      </c>
      <c r="D1200" s="48" t="s">
        <v>5712</v>
      </c>
      <c r="E1200" s="46"/>
      <c r="F1200" s="45" t="s">
        <v>111</v>
      </c>
      <c r="G1200" s="47" t="s">
        <v>398</v>
      </c>
      <c r="H1200" s="47"/>
      <c r="I1200" s="50" t="s">
        <v>4982</v>
      </c>
      <c r="J1200" s="52" t="s">
        <v>4983</v>
      </c>
      <c r="K1200" s="43" t="s">
        <v>2573</v>
      </c>
      <c r="L1200" s="52" t="s">
        <v>4984</v>
      </c>
      <c r="M1200" s="52" t="s">
        <v>4985</v>
      </c>
      <c r="N1200" s="111" t="s">
        <v>466</v>
      </c>
      <c r="O1200" s="47" t="s">
        <v>481</v>
      </c>
      <c r="P1200" s="51"/>
      <c r="Q1200" s="48" t="s">
        <v>116</v>
      </c>
      <c r="R1200" s="47" t="s">
        <v>468</v>
      </c>
      <c r="S1200" s="46">
        <v>2022</v>
      </c>
      <c r="T1200" s="114">
        <v>792.55000000000007</v>
      </c>
      <c r="U1200" s="49">
        <f t="shared" si="221"/>
        <v>0</v>
      </c>
      <c r="V1200" s="173">
        <f t="shared" si="222"/>
        <v>0</v>
      </c>
      <c r="W1200" s="11"/>
      <c r="X1200" s="11"/>
      <c r="Y1200" s="11"/>
      <c r="Z1200" s="11"/>
      <c r="AA1200" s="11"/>
      <c r="AB1200" s="10"/>
      <c r="AC1200" s="10"/>
      <c r="AD1200" s="10"/>
      <c r="AE1200" s="10"/>
      <c r="AF1200" s="10"/>
      <c r="AG1200" s="10"/>
      <c r="AH1200" s="10"/>
      <c r="AI1200" s="10"/>
      <c r="AJ1200" s="10"/>
      <c r="AK1200" s="10"/>
      <c r="AL1200" s="10"/>
      <c r="AM1200" s="10"/>
      <c r="AN1200" s="10"/>
      <c r="AO1200" s="10"/>
      <c r="AP1200" s="10"/>
      <c r="AQ1200" s="10"/>
      <c r="AR1200" s="10"/>
      <c r="AS1200" s="10"/>
      <c r="AT1200" s="10"/>
      <c r="AU1200" s="10"/>
      <c r="AV1200" s="10"/>
      <c r="AW1200" s="10"/>
      <c r="AX1200" s="10"/>
      <c r="AY1200" s="10"/>
      <c r="AZ1200" s="10"/>
      <c r="BA1200" s="10"/>
      <c r="BB1200" s="10"/>
      <c r="BC1200" s="10"/>
      <c r="BD1200" s="10"/>
      <c r="BE1200" s="10"/>
      <c r="BF1200" s="10"/>
      <c r="BG1200" s="10"/>
      <c r="BH1200" s="10"/>
      <c r="BI1200" s="10"/>
      <c r="BJ1200" s="10"/>
      <c r="BK1200" s="10"/>
      <c r="BL1200" s="10"/>
      <c r="BM1200" s="10"/>
      <c r="BN1200" s="10"/>
      <c r="BO1200" s="10"/>
      <c r="BP1200" s="10"/>
      <c r="BQ1200" s="10"/>
      <c r="BR1200" s="10"/>
      <c r="BS1200" s="10"/>
      <c r="BT1200" s="10"/>
    </row>
    <row r="1201" spans="1:72" s="12" customFormat="1" ht="114" customHeight="1" x14ac:dyDescent="0.25">
      <c r="A1201" s="50" t="s">
        <v>1497</v>
      </c>
      <c r="B1201" s="51" t="s">
        <v>4986</v>
      </c>
      <c r="C1201" s="46" t="s">
        <v>2004</v>
      </c>
      <c r="D1201" s="48" t="s">
        <v>5712</v>
      </c>
      <c r="E1201" s="46"/>
      <c r="F1201" s="45" t="s">
        <v>111</v>
      </c>
      <c r="G1201" s="47" t="s">
        <v>398</v>
      </c>
      <c r="H1201" s="47"/>
      <c r="I1201" s="50" t="s">
        <v>4982</v>
      </c>
      <c r="J1201" s="52" t="s">
        <v>4987</v>
      </c>
      <c r="K1201" s="43" t="s">
        <v>2578</v>
      </c>
      <c r="L1201" s="52" t="s">
        <v>4984</v>
      </c>
      <c r="M1201" s="52" t="s">
        <v>4988</v>
      </c>
      <c r="N1201" s="111" t="s">
        <v>466</v>
      </c>
      <c r="O1201" s="47" t="s">
        <v>481</v>
      </c>
      <c r="P1201" s="51"/>
      <c r="Q1201" s="48" t="s">
        <v>116</v>
      </c>
      <c r="R1201" s="47" t="s">
        <v>468</v>
      </c>
      <c r="S1201" s="46">
        <v>2022</v>
      </c>
      <c r="T1201" s="114">
        <v>792.55000000000007</v>
      </c>
      <c r="U1201" s="49">
        <f t="shared" si="221"/>
        <v>0</v>
      </c>
      <c r="V1201" s="173">
        <f t="shared" si="222"/>
        <v>0</v>
      </c>
      <c r="W1201" s="11"/>
      <c r="X1201" s="11"/>
      <c r="Y1201" s="11"/>
      <c r="Z1201" s="11"/>
      <c r="AA1201" s="11"/>
      <c r="AB1201" s="10"/>
      <c r="AC1201" s="10"/>
      <c r="AD1201" s="10"/>
      <c r="AE1201" s="10"/>
      <c r="AF1201" s="10"/>
      <c r="AG1201" s="10"/>
      <c r="AH1201" s="10"/>
      <c r="AI1201" s="10"/>
      <c r="AJ1201" s="10"/>
      <c r="AK1201" s="10"/>
      <c r="AL1201" s="10"/>
      <c r="AM1201" s="10"/>
      <c r="AN1201" s="10"/>
      <c r="AO1201" s="10"/>
      <c r="AP1201" s="10"/>
      <c r="AQ1201" s="10"/>
      <c r="AR1201" s="10"/>
      <c r="AS1201" s="10"/>
      <c r="AT1201" s="10"/>
      <c r="AU1201" s="10"/>
      <c r="AV1201" s="10"/>
      <c r="AW1201" s="10"/>
      <c r="AX1201" s="10"/>
      <c r="AY1201" s="10"/>
      <c r="AZ1201" s="10"/>
      <c r="BA1201" s="10"/>
      <c r="BB1201" s="10"/>
      <c r="BC1201" s="10"/>
      <c r="BD1201" s="10"/>
      <c r="BE1201" s="10"/>
      <c r="BF1201" s="10"/>
      <c r="BG1201" s="10"/>
      <c r="BH1201" s="10"/>
      <c r="BI1201" s="10"/>
      <c r="BJ1201" s="10"/>
      <c r="BK1201" s="10"/>
      <c r="BL1201" s="10"/>
      <c r="BM1201" s="10"/>
      <c r="BN1201" s="10"/>
      <c r="BO1201" s="10"/>
      <c r="BP1201" s="10"/>
      <c r="BQ1201" s="10"/>
      <c r="BR1201" s="10"/>
      <c r="BS1201" s="10"/>
      <c r="BT1201" s="10"/>
    </row>
    <row r="1202" spans="1:72" s="12" customFormat="1" ht="115.5" customHeight="1" x14ac:dyDescent="0.25">
      <c r="A1202" s="50" t="s">
        <v>1498</v>
      </c>
      <c r="B1202" s="51" t="s">
        <v>4989</v>
      </c>
      <c r="C1202" s="46" t="s">
        <v>2005</v>
      </c>
      <c r="D1202" s="48" t="s">
        <v>5712</v>
      </c>
      <c r="E1202" s="46"/>
      <c r="F1202" s="45" t="s">
        <v>111</v>
      </c>
      <c r="G1202" s="47" t="s">
        <v>398</v>
      </c>
      <c r="H1202" s="47"/>
      <c r="I1202" s="50" t="s">
        <v>4982</v>
      </c>
      <c r="J1202" s="52" t="s">
        <v>4990</v>
      </c>
      <c r="K1202" s="43" t="s">
        <v>2582</v>
      </c>
      <c r="L1202" s="52" t="s">
        <v>4984</v>
      </c>
      <c r="M1202" s="52" t="s">
        <v>4991</v>
      </c>
      <c r="N1202" s="111" t="s">
        <v>466</v>
      </c>
      <c r="O1202" s="47" t="s">
        <v>481</v>
      </c>
      <c r="P1202" s="51"/>
      <c r="Q1202" s="48" t="s">
        <v>116</v>
      </c>
      <c r="R1202" s="47" t="s">
        <v>468</v>
      </c>
      <c r="S1202" s="124">
        <v>2022</v>
      </c>
      <c r="T1202" s="114">
        <v>792.55000000000007</v>
      </c>
      <c r="U1202" s="49">
        <f t="shared" si="221"/>
        <v>0</v>
      </c>
      <c r="V1202" s="173">
        <f t="shared" si="222"/>
        <v>0</v>
      </c>
      <c r="W1202" s="11"/>
      <c r="X1202" s="11"/>
      <c r="Y1202" s="11"/>
      <c r="Z1202" s="11"/>
      <c r="AA1202" s="11"/>
      <c r="AB1202" s="10"/>
      <c r="AC1202" s="10"/>
      <c r="AD1202" s="10"/>
      <c r="AE1202" s="10"/>
      <c r="AF1202" s="10"/>
      <c r="AG1202" s="10"/>
      <c r="AH1202" s="10"/>
      <c r="AI1202" s="10"/>
      <c r="AJ1202" s="10"/>
      <c r="AK1202" s="10"/>
      <c r="AL1202" s="10"/>
      <c r="AM1202" s="10"/>
      <c r="AN1202" s="10"/>
      <c r="AO1202" s="10"/>
      <c r="AP1202" s="10"/>
      <c r="AQ1202" s="10"/>
      <c r="AR1202" s="10"/>
      <c r="AS1202" s="10"/>
      <c r="AT1202" s="10"/>
      <c r="AU1202" s="10"/>
      <c r="AV1202" s="10"/>
      <c r="AW1202" s="10"/>
      <c r="AX1202" s="10"/>
      <c r="AY1202" s="10"/>
      <c r="AZ1202" s="10"/>
      <c r="BA1202" s="10"/>
      <c r="BB1202" s="10"/>
      <c r="BC1202" s="10"/>
      <c r="BD1202" s="10"/>
      <c r="BE1202" s="10"/>
      <c r="BF1202" s="10"/>
      <c r="BG1202" s="10"/>
      <c r="BH1202" s="10"/>
      <c r="BI1202" s="10"/>
      <c r="BJ1202" s="10"/>
      <c r="BK1202" s="10"/>
      <c r="BL1202" s="10"/>
      <c r="BM1202" s="10"/>
      <c r="BN1202" s="10"/>
      <c r="BO1202" s="10"/>
      <c r="BP1202" s="10"/>
      <c r="BQ1202" s="10"/>
      <c r="BR1202" s="10"/>
      <c r="BS1202" s="10"/>
      <c r="BT1202" s="10"/>
    </row>
    <row r="1203" spans="1:72" x14ac:dyDescent="0.25">
      <c r="A1203" s="82" t="s">
        <v>4992</v>
      </c>
      <c r="B1203" s="91"/>
      <c r="C1203" s="92"/>
      <c r="D1203" s="91"/>
      <c r="E1203" s="92"/>
      <c r="F1203" s="93"/>
      <c r="G1203" s="94"/>
      <c r="H1203" s="94"/>
      <c r="I1203" s="98"/>
      <c r="J1203" s="95"/>
      <c r="K1203" s="96"/>
      <c r="L1203" s="83"/>
      <c r="M1203" s="83"/>
      <c r="N1203" s="83"/>
      <c r="O1203" s="74"/>
      <c r="P1203" s="97"/>
      <c r="Q1203" s="74"/>
      <c r="R1203" s="74"/>
      <c r="S1203" s="74"/>
      <c r="T1203" s="74"/>
      <c r="U1203" s="75"/>
      <c r="V1203" s="180"/>
      <c r="W1203" s="10"/>
      <c r="X1203" s="10"/>
      <c r="Y1203" s="10"/>
      <c r="Z1203" s="10"/>
      <c r="AA1203" s="10"/>
      <c r="AB1203" s="10"/>
      <c r="AC1203" s="10"/>
      <c r="AD1203" s="10"/>
      <c r="AE1203" s="10"/>
      <c r="AF1203" s="10"/>
      <c r="AG1203" s="10"/>
      <c r="AH1203" s="10"/>
      <c r="AI1203" s="10"/>
      <c r="AJ1203" s="10"/>
      <c r="AK1203" s="10"/>
      <c r="AL1203" s="10"/>
      <c r="AM1203" s="10"/>
      <c r="AN1203" s="10"/>
      <c r="AO1203" s="10"/>
      <c r="AP1203" s="10"/>
      <c r="AQ1203" s="10"/>
      <c r="AR1203" s="10"/>
      <c r="AS1203" s="10"/>
      <c r="AT1203" s="10"/>
      <c r="AU1203" s="10"/>
      <c r="AV1203" s="10"/>
      <c r="AW1203" s="10"/>
      <c r="AX1203" s="10"/>
      <c r="AY1203" s="10"/>
      <c r="AZ1203" s="10"/>
      <c r="BA1203" s="10"/>
      <c r="BB1203" s="10"/>
      <c r="BC1203" s="10"/>
      <c r="BD1203" s="10"/>
      <c r="BE1203" s="10"/>
      <c r="BF1203" s="10"/>
      <c r="BG1203" s="10"/>
      <c r="BH1203" s="10"/>
      <c r="BI1203" s="10"/>
      <c r="BJ1203" s="10"/>
      <c r="BK1203" s="10"/>
      <c r="BL1203" s="10"/>
      <c r="BM1203" s="10"/>
      <c r="BN1203" s="10"/>
      <c r="BO1203" s="10"/>
      <c r="BP1203" s="10"/>
      <c r="BQ1203" s="10"/>
      <c r="BR1203" s="10"/>
      <c r="BS1203" s="10"/>
      <c r="BT1203" s="10"/>
    </row>
    <row r="1204" spans="1:72" s="12" customFormat="1" ht="63" x14ac:dyDescent="0.25">
      <c r="A1204" s="50" t="s">
        <v>4993</v>
      </c>
      <c r="B1204" s="45" t="s">
        <v>4994</v>
      </c>
      <c r="C1204" s="46" t="s">
        <v>4995</v>
      </c>
      <c r="D1204" s="48" t="s">
        <v>5712</v>
      </c>
      <c r="E1204" s="46"/>
      <c r="F1204" s="45" t="s">
        <v>111</v>
      </c>
      <c r="G1204" s="47" t="s">
        <v>113</v>
      </c>
      <c r="H1204" s="47"/>
      <c r="I1204" s="50" t="s">
        <v>4996</v>
      </c>
      <c r="J1204" s="50" t="s">
        <v>3048</v>
      </c>
      <c r="K1204" s="43" t="s">
        <v>2578</v>
      </c>
      <c r="L1204" s="50" t="s">
        <v>4997</v>
      </c>
      <c r="M1204" s="52" t="s">
        <v>2830</v>
      </c>
      <c r="N1204" s="111" t="s">
        <v>466</v>
      </c>
      <c r="O1204" s="51" t="s">
        <v>3465</v>
      </c>
      <c r="P1204" s="51"/>
      <c r="Q1204" s="48" t="s">
        <v>3048</v>
      </c>
      <c r="R1204" s="47" t="s">
        <v>468</v>
      </c>
      <c r="S1204" s="44">
        <v>2023</v>
      </c>
      <c r="T1204" s="114">
        <v>792.55000000000007</v>
      </c>
      <c r="U1204" s="49">
        <f t="shared" ref="U1204:U1215" si="223">SUM(W1204:BT1204)</f>
        <v>0</v>
      </c>
      <c r="V1204" s="173">
        <f t="shared" ref="V1204:V1215" si="224">T1204*U1204</f>
        <v>0</v>
      </c>
      <c r="W1204" s="10"/>
      <c r="X1204" s="10"/>
      <c r="Y1204" s="10"/>
      <c r="Z1204" s="10"/>
      <c r="AA1204" s="10"/>
      <c r="AB1204" s="10"/>
      <c r="AC1204" s="10"/>
      <c r="AD1204" s="10"/>
      <c r="AE1204" s="10"/>
      <c r="AF1204" s="10"/>
      <c r="AG1204" s="10"/>
      <c r="AH1204" s="10"/>
      <c r="AI1204" s="10"/>
      <c r="AJ1204" s="10"/>
      <c r="AK1204" s="10"/>
      <c r="AL1204" s="10"/>
      <c r="AM1204" s="10"/>
      <c r="AN1204" s="10"/>
      <c r="AO1204" s="10"/>
      <c r="AP1204" s="10"/>
      <c r="AQ1204" s="10"/>
      <c r="AR1204" s="10"/>
      <c r="AS1204" s="10"/>
      <c r="AT1204" s="10"/>
      <c r="AU1204" s="10"/>
      <c r="AV1204" s="10"/>
      <c r="AW1204" s="10"/>
      <c r="AX1204" s="10"/>
      <c r="AY1204" s="10"/>
      <c r="AZ1204" s="10"/>
      <c r="BA1204" s="10"/>
      <c r="BB1204" s="10"/>
      <c r="BC1204" s="10"/>
      <c r="BD1204" s="10"/>
      <c r="BE1204" s="10"/>
      <c r="BF1204" s="10"/>
      <c r="BG1204" s="10"/>
      <c r="BH1204" s="10"/>
      <c r="BI1204" s="10"/>
      <c r="BJ1204" s="10"/>
      <c r="BK1204" s="10"/>
      <c r="BL1204" s="10"/>
      <c r="BM1204" s="10"/>
      <c r="BN1204" s="10"/>
      <c r="BO1204" s="10"/>
      <c r="BP1204" s="10"/>
      <c r="BQ1204" s="10"/>
      <c r="BR1204" s="10"/>
      <c r="BS1204" s="10"/>
      <c r="BT1204" s="10"/>
    </row>
    <row r="1205" spans="1:72" s="12" customFormat="1" ht="63" x14ac:dyDescent="0.25">
      <c r="A1205" s="50" t="s">
        <v>4998</v>
      </c>
      <c r="B1205" s="45" t="s">
        <v>4999</v>
      </c>
      <c r="C1205" s="46" t="s">
        <v>5000</v>
      </c>
      <c r="D1205" s="48" t="s">
        <v>5712</v>
      </c>
      <c r="E1205" s="46"/>
      <c r="F1205" s="45" t="s">
        <v>111</v>
      </c>
      <c r="G1205" s="47" t="s">
        <v>113</v>
      </c>
      <c r="H1205" s="47"/>
      <c r="I1205" s="50" t="s">
        <v>5001</v>
      </c>
      <c r="J1205" s="50" t="s">
        <v>3048</v>
      </c>
      <c r="K1205" s="43" t="s">
        <v>2582</v>
      </c>
      <c r="L1205" s="50" t="s">
        <v>5002</v>
      </c>
      <c r="M1205" s="52" t="s">
        <v>2834</v>
      </c>
      <c r="N1205" s="111" t="s">
        <v>466</v>
      </c>
      <c r="O1205" s="51" t="s">
        <v>3465</v>
      </c>
      <c r="P1205" s="51"/>
      <c r="Q1205" s="48" t="s">
        <v>3048</v>
      </c>
      <c r="R1205" s="47" t="s">
        <v>468</v>
      </c>
      <c r="S1205" s="44">
        <v>2023</v>
      </c>
      <c r="T1205" s="114">
        <v>792.55000000000007</v>
      </c>
      <c r="U1205" s="49">
        <f t="shared" si="223"/>
        <v>0</v>
      </c>
      <c r="V1205" s="173">
        <f t="shared" si="224"/>
        <v>0</v>
      </c>
      <c r="W1205" s="10"/>
      <c r="X1205" s="10"/>
      <c r="Y1205" s="10"/>
      <c r="Z1205" s="10"/>
      <c r="AA1205" s="10"/>
      <c r="AB1205" s="10"/>
      <c r="AC1205" s="10"/>
      <c r="AD1205" s="10"/>
      <c r="AE1205" s="10"/>
      <c r="AF1205" s="10"/>
      <c r="AG1205" s="10"/>
      <c r="AH1205" s="10"/>
      <c r="AI1205" s="10"/>
      <c r="AJ1205" s="10"/>
      <c r="AK1205" s="10"/>
      <c r="AL1205" s="10"/>
      <c r="AM1205" s="10"/>
      <c r="AN1205" s="10"/>
      <c r="AO1205" s="10"/>
      <c r="AP1205" s="10"/>
      <c r="AQ1205" s="10"/>
      <c r="AR1205" s="10"/>
      <c r="AS1205" s="10"/>
      <c r="AT1205" s="10"/>
      <c r="AU1205" s="10"/>
      <c r="AV1205" s="10"/>
      <c r="AW1205" s="10"/>
      <c r="AX1205" s="10"/>
      <c r="AY1205" s="10"/>
      <c r="AZ1205" s="10"/>
      <c r="BA1205" s="10"/>
      <c r="BB1205" s="10"/>
      <c r="BC1205" s="10"/>
      <c r="BD1205" s="10"/>
      <c r="BE1205" s="10"/>
      <c r="BF1205" s="10"/>
      <c r="BG1205" s="10"/>
      <c r="BH1205" s="10"/>
      <c r="BI1205" s="10"/>
      <c r="BJ1205" s="10"/>
      <c r="BK1205" s="10"/>
      <c r="BL1205" s="10"/>
      <c r="BM1205" s="10"/>
      <c r="BN1205" s="10"/>
      <c r="BO1205" s="10"/>
      <c r="BP1205" s="10"/>
      <c r="BQ1205" s="10"/>
      <c r="BR1205" s="10"/>
      <c r="BS1205" s="10"/>
      <c r="BT1205" s="10"/>
    </row>
    <row r="1206" spans="1:72" s="12" customFormat="1" ht="47.25" x14ac:dyDescent="0.25">
      <c r="A1206" s="50" t="s">
        <v>5005</v>
      </c>
      <c r="B1206" s="45" t="s">
        <v>5006</v>
      </c>
      <c r="C1206" s="46" t="s">
        <v>5007</v>
      </c>
      <c r="D1206" s="48" t="s">
        <v>5712</v>
      </c>
      <c r="E1206" s="46"/>
      <c r="F1206" s="45" t="s">
        <v>111</v>
      </c>
      <c r="G1206" s="47" t="s">
        <v>113</v>
      </c>
      <c r="H1206" s="47"/>
      <c r="I1206" s="50" t="s">
        <v>5003</v>
      </c>
      <c r="J1206" s="50" t="s">
        <v>3048</v>
      </c>
      <c r="K1206" s="43" t="s">
        <v>2578</v>
      </c>
      <c r="L1206" s="50" t="s">
        <v>5003</v>
      </c>
      <c r="M1206" s="52" t="s">
        <v>2830</v>
      </c>
      <c r="N1206" s="111" t="s">
        <v>466</v>
      </c>
      <c r="O1206" s="51" t="s">
        <v>5004</v>
      </c>
      <c r="P1206" s="51"/>
      <c r="Q1206" s="48" t="s">
        <v>3048</v>
      </c>
      <c r="R1206" s="47" t="s">
        <v>468</v>
      </c>
      <c r="S1206" s="44">
        <v>2023</v>
      </c>
      <c r="T1206" s="114">
        <v>435.05</v>
      </c>
      <c r="U1206" s="49">
        <f t="shared" si="223"/>
        <v>0</v>
      </c>
      <c r="V1206" s="173">
        <f t="shared" si="224"/>
        <v>0</v>
      </c>
      <c r="W1206" s="10"/>
      <c r="X1206" s="10"/>
      <c r="Y1206" s="10"/>
      <c r="Z1206" s="10"/>
      <c r="AA1206" s="10"/>
      <c r="AB1206" s="10"/>
      <c r="AC1206" s="10"/>
      <c r="AD1206" s="10"/>
      <c r="AE1206" s="10"/>
      <c r="AF1206" s="10"/>
      <c r="AG1206" s="10"/>
      <c r="AH1206" s="10"/>
      <c r="AI1206" s="10"/>
      <c r="AJ1206" s="10"/>
      <c r="AK1206" s="10"/>
      <c r="AL1206" s="10"/>
      <c r="AM1206" s="10"/>
      <c r="AN1206" s="10"/>
      <c r="AO1206" s="10"/>
      <c r="AP1206" s="10"/>
      <c r="AQ1206" s="10"/>
      <c r="AR1206" s="10"/>
      <c r="AS1206" s="10"/>
      <c r="AT1206" s="10"/>
      <c r="AU1206" s="10"/>
      <c r="AV1206" s="10"/>
      <c r="AW1206" s="10"/>
      <c r="AX1206" s="10"/>
      <c r="AY1206" s="10"/>
      <c r="AZ1206" s="10"/>
      <c r="BA1206" s="10"/>
      <c r="BB1206" s="10"/>
      <c r="BC1206" s="10"/>
      <c r="BD1206" s="10"/>
      <c r="BE1206" s="10"/>
      <c r="BF1206" s="10"/>
      <c r="BG1206" s="10"/>
      <c r="BH1206" s="10"/>
      <c r="BI1206" s="10"/>
      <c r="BJ1206" s="10"/>
      <c r="BK1206" s="10"/>
      <c r="BL1206" s="10"/>
      <c r="BM1206" s="10"/>
      <c r="BN1206" s="10"/>
      <c r="BO1206" s="10"/>
      <c r="BP1206" s="10"/>
      <c r="BQ1206" s="10"/>
      <c r="BR1206" s="10"/>
      <c r="BS1206" s="10"/>
      <c r="BT1206" s="10"/>
    </row>
    <row r="1207" spans="1:72" s="12" customFormat="1" ht="47.25" x14ac:dyDescent="0.25">
      <c r="A1207" s="50" t="s">
        <v>5008</v>
      </c>
      <c r="B1207" s="45" t="s">
        <v>5009</v>
      </c>
      <c r="C1207" s="46" t="s">
        <v>5010</v>
      </c>
      <c r="D1207" s="48" t="s">
        <v>5712</v>
      </c>
      <c r="E1207" s="46"/>
      <c r="F1207" s="45" t="s">
        <v>111</v>
      </c>
      <c r="G1207" s="47" t="s">
        <v>113</v>
      </c>
      <c r="H1207" s="47"/>
      <c r="I1207" s="50" t="s">
        <v>5003</v>
      </c>
      <c r="J1207" s="50" t="s">
        <v>3048</v>
      </c>
      <c r="K1207" s="43" t="s">
        <v>2582</v>
      </c>
      <c r="L1207" s="50" t="s">
        <v>5003</v>
      </c>
      <c r="M1207" s="52" t="s">
        <v>2834</v>
      </c>
      <c r="N1207" s="111" t="s">
        <v>466</v>
      </c>
      <c r="O1207" s="51" t="s">
        <v>5004</v>
      </c>
      <c r="P1207" s="51"/>
      <c r="Q1207" s="48" t="s">
        <v>3048</v>
      </c>
      <c r="R1207" s="47" t="s">
        <v>468</v>
      </c>
      <c r="S1207" s="44">
        <v>2023</v>
      </c>
      <c r="T1207" s="114">
        <v>435.05</v>
      </c>
      <c r="U1207" s="49">
        <f t="shared" si="223"/>
        <v>0</v>
      </c>
      <c r="V1207" s="173">
        <f t="shared" si="224"/>
        <v>0</v>
      </c>
      <c r="W1207" s="10"/>
      <c r="X1207" s="10"/>
      <c r="Y1207" s="10"/>
      <c r="Z1207" s="10"/>
      <c r="AA1207" s="10"/>
      <c r="AB1207" s="10"/>
      <c r="AC1207" s="10"/>
      <c r="AD1207" s="10"/>
      <c r="AE1207" s="10"/>
      <c r="AF1207" s="10"/>
      <c r="AG1207" s="10"/>
      <c r="AH1207" s="10"/>
      <c r="AI1207" s="10"/>
      <c r="AJ1207" s="10"/>
      <c r="AK1207" s="10"/>
      <c r="AL1207" s="10"/>
      <c r="AM1207" s="10"/>
      <c r="AN1207" s="10"/>
      <c r="AO1207" s="10"/>
      <c r="AP1207" s="10"/>
      <c r="AQ1207" s="10"/>
      <c r="AR1207" s="10"/>
      <c r="AS1207" s="10"/>
      <c r="AT1207" s="10"/>
      <c r="AU1207" s="10"/>
      <c r="AV1207" s="10"/>
      <c r="AW1207" s="10"/>
      <c r="AX1207" s="10"/>
      <c r="AY1207" s="10"/>
      <c r="AZ1207" s="10"/>
      <c r="BA1207" s="10"/>
      <c r="BB1207" s="10"/>
      <c r="BC1207" s="10"/>
      <c r="BD1207" s="10"/>
      <c r="BE1207" s="10"/>
      <c r="BF1207" s="10"/>
      <c r="BG1207" s="10"/>
      <c r="BH1207" s="10"/>
      <c r="BI1207" s="10"/>
      <c r="BJ1207" s="10"/>
      <c r="BK1207" s="10"/>
      <c r="BL1207" s="10"/>
      <c r="BM1207" s="10"/>
      <c r="BN1207" s="10"/>
      <c r="BO1207" s="10"/>
      <c r="BP1207" s="10"/>
      <c r="BQ1207" s="10"/>
      <c r="BR1207" s="10"/>
      <c r="BS1207" s="10"/>
      <c r="BT1207" s="10"/>
    </row>
    <row r="1208" spans="1:72" s="12" customFormat="1" ht="47.25" x14ac:dyDescent="0.25">
      <c r="A1208" s="50" t="s">
        <v>5014</v>
      </c>
      <c r="B1208" s="51" t="s">
        <v>5015</v>
      </c>
      <c r="C1208" s="51" t="s">
        <v>5016</v>
      </c>
      <c r="D1208" s="48" t="s">
        <v>5712</v>
      </c>
      <c r="E1208" s="46"/>
      <c r="F1208" s="45" t="s">
        <v>111</v>
      </c>
      <c r="G1208" s="47" t="s">
        <v>113</v>
      </c>
      <c r="H1208" s="47"/>
      <c r="I1208" s="50" t="s">
        <v>5017</v>
      </c>
      <c r="J1208" s="50" t="s">
        <v>3048</v>
      </c>
      <c r="K1208" s="43" t="s">
        <v>2578</v>
      </c>
      <c r="L1208" s="50" t="s">
        <v>5018</v>
      </c>
      <c r="M1208" s="52" t="s">
        <v>2830</v>
      </c>
      <c r="N1208" s="111" t="s">
        <v>466</v>
      </c>
      <c r="O1208" s="47" t="s">
        <v>5011</v>
      </c>
      <c r="P1208" s="51"/>
      <c r="Q1208" s="48" t="s">
        <v>3048</v>
      </c>
      <c r="R1208" s="47" t="s">
        <v>468</v>
      </c>
      <c r="S1208" s="44">
        <v>2022</v>
      </c>
      <c r="T1208" s="114">
        <v>612.15000000000009</v>
      </c>
      <c r="U1208" s="49">
        <f t="shared" si="223"/>
        <v>0</v>
      </c>
      <c r="V1208" s="173">
        <f t="shared" si="224"/>
        <v>0</v>
      </c>
      <c r="W1208" s="10"/>
      <c r="X1208" s="10"/>
      <c r="Y1208" s="10"/>
      <c r="Z1208" s="10"/>
      <c r="AA1208" s="10"/>
      <c r="AB1208" s="10"/>
      <c r="AC1208" s="10"/>
      <c r="AD1208" s="10"/>
      <c r="AE1208" s="10"/>
      <c r="AF1208" s="10"/>
      <c r="AG1208" s="10"/>
      <c r="AH1208" s="10"/>
      <c r="AI1208" s="10"/>
      <c r="AJ1208" s="10"/>
      <c r="AK1208" s="10"/>
      <c r="AL1208" s="10"/>
      <c r="AM1208" s="10"/>
      <c r="AN1208" s="10"/>
      <c r="AO1208" s="10"/>
      <c r="AP1208" s="10"/>
      <c r="AQ1208" s="10"/>
      <c r="AR1208" s="10"/>
      <c r="AS1208" s="10"/>
      <c r="AT1208" s="10"/>
      <c r="AU1208" s="10"/>
      <c r="AV1208" s="10"/>
      <c r="AW1208" s="10"/>
      <c r="AX1208" s="10"/>
      <c r="AY1208" s="10"/>
      <c r="AZ1208" s="10"/>
      <c r="BA1208" s="10"/>
      <c r="BB1208" s="10"/>
      <c r="BC1208" s="10"/>
      <c r="BD1208" s="10"/>
      <c r="BE1208" s="10"/>
      <c r="BF1208" s="10"/>
      <c r="BG1208" s="10"/>
      <c r="BH1208" s="10"/>
      <c r="BI1208" s="10"/>
      <c r="BJ1208" s="10"/>
      <c r="BK1208" s="10"/>
      <c r="BL1208" s="10"/>
      <c r="BM1208" s="10"/>
      <c r="BN1208" s="10"/>
      <c r="BO1208" s="10"/>
      <c r="BP1208" s="10"/>
      <c r="BQ1208" s="10"/>
      <c r="BR1208" s="10"/>
      <c r="BS1208" s="10"/>
      <c r="BT1208" s="10"/>
    </row>
    <row r="1209" spans="1:72" s="12" customFormat="1" ht="47.25" x14ac:dyDescent="0.25">
      <c r="A1209" s="50" t="s">
        <v>5019</v>
      </c>
      <c r="B1209" s="51" t="s">
        <v>5020</v>
      </c>
      <c r="C1209" s="51" t="s">
        <v>5021</v>
      </c>
      <c r="D1209" s="48" t="s">
        <v>5712</v>
      </c>
      <c r="E1209" s="46"/>
      <c r="F1209" s="45" t="s">
        <v>111</v>
      </c>
      <c r="G1209" s="47" t="s">
        <v>113</v>
      </c>
      <c r="H1209" s="47"/>
      <c r="I1209" s="50" t="s">
        <v>5012</v>
      </c>
      <c r="J1209" s="50" t="s">
        <v>3048</v>
      </c>
      <c r="K1209" s="43" t="s">
        <v>2582</v>
      </c>
      <c r="L1209" s="50" t="s">
        <v>5013</v>
      </c>
      <c r="M1209" s="52" t="s">
        <v>2834</v>
      </c>
      <c r="N1209" s="111" t="s">
        <v>466</v>
      </c>
      <c r="O1209" s="47" t="s">
        <v>5011</v>
      </c>
      <c r="P1209" s="51"/>
      <c r="Q1209" s="48" t="s">
        <v>3048</v>
      </c>
      <c r="R1209" s="47" t="s">
        <v>468</v>
      </c>
      <c r="S1209" s="44">
        <v>2022</v>
      </c>
      <c r="T1209" s="114">
        <v>612.15000000000009</v>
      </c>
      <c r="U1209" s="49">
        <f t="shared" si="223"/>
        <v>0</v>
      </c>
      <c r="V1209" s="173">
        <f t="shared" si="224"/>
        <v>0</v>
      </c>
      <c r="W1209" s="10"/>
      <c r="X1209" s="10"/>
      <c r="Y1209" s="10"/>
      <c r="Z1209" s="10"/>
      <c r="AA1209" s="10"/>
      <c r="AB1209" s="10"/>
      <c r="AC1209" s="10"/>
      <c r="AD1209" s="10"/>
      <c r="AE1209" s="10"/>
      <c r="AF1209" s="10"/>
      <c r="AG1209" s="10"/>
      <c r="AH1209" s="10"/>
      <c r="AI1209" s="10"/>
      <c r="AJ1209" s="10"/>
      <c r="AK1209" s="10"/>
      <c r="AL1209" s="10"/>
      <c r="AM1209" s="10"/>
      <c r="AN1209" s="10"/>
      <c r="AO1209" s="10"/>
      <c r="AP1209" s="10"/>
      <c r="AQ1209" s="10"/>
      <c r="AR1209" s="10"/>
      <c r="AS1209" s="10"/>
      <c r="AT1209" s="10"/>
      <c r="AU1209" s="10"/>
      <c r="AV1209" s="10"/>
      <c r="AW1209" s="10"/>
      <c r="AX1209" s="10"/>
      <c r="AY1209" s="10"/>
      <c r="AZ1209" s="10"/>
      <c r="BA1209" s="10"/>
      <c r="BB1209" s="10"/>
      <c r="BC1209" s="10"/>
      <c r="BD1209" s="10"/>
      <c r="BE1209" s="10"/>
      <c r="BF1209" s="10"/>
      <c r="BG1209" s="10"/>
      <c r="BH1209" s="10"/>
      <c r="BI1209" s="10"/>
      <c r="BJ1209" s="10"/>
      <c r="BK1209" s="10"/>
      <c r="BL1209" s="10"/>
      <c r="BM1209" s="10"/>
      <c r="BN1209" s="10"/>
      <c r="BO1209" s="10"/>
      <c r="BP1209" s="10"/>
      <c r="BQ1209" s="10"/>
      <c r="BR1209" s="10"/>
      <c r="BS1209" s="10"/>
      <c r="BT1209" s="10"/>
    </row>
    <row r="1210" spans="1:72" s="12" customFormat="1" ht="100.5" customHeight="1" x14ac:dyDescent="0.25">
      <c r="A1210" s="50" t="s">
        <v>5023</v>
      </c>
      <c r="B1210" s="51" t="s">
        <v>5024</v>
      </c>
      <c r="C1210" s="51" t="s">
        <v>5025</v>
      </c>
      <c r="D1210" s="48" t="s">
        <v>5712</v>
      </c>
      <c r="E1210" s="46"/>
      <c r="F1210" s="45" t="s">
        <v>111</v>
      </c>
      <c r="G1210" s="47" t="s">
        <v>113</v>
      </c>
      <c r="H1210" s="47"/>
      <c r="I1210" s="50" t="s">
        <v>5719</v>
      </c>
      <c r="J1210" s="50" t="s">
        <v>3048</v>
      </c>
      <c r="K1210" s="43" t="s">
        <v>2578</v>
      </c>
      <c r="L1210" s="50" t="s">
        <v>5026</v>
      </c>
      <c r="M1210" s="52" t="s">
        <v>2830</v>
      </c>
      <c r="N1210" s="111" t="s">
        <v>466</v>
      </c>
      <c r="O1210" s="47" t="s">
        <v>5022</v>
      </c>
      <c r="P1210" s="51"/>
      <c r="Q1210" s="48" t="s">
        <v>3048</v>
      </c>
      <c r="R1210" s="47" t="s">
        <v>468</v>
      </c>
      <c r="S1210" s="44">
        <v>2022</v>
      </c>
      <c r="T1210" s="114">
        <v>629.20000000000005</v>
      </c>
      <c r="U1210" s="49">
        <f t="shared" si="223"/>
        <v>0</v>
      </c>
      <c r="V1210" s="173">
        <f t="shared" si="224"/>
        <v>0</v>
      </c>
      <c r="W1210" s="11"/>
      <c r="X1210" s="11"/>
      <c r="Y1210" s="11"/>
      <c r="Z1210" s="11"/>
      <c r="AA1210" s="11"/>
      <c r="AB1210" s="10"/>
      <c r="AC1210" s="10"/>
      <c r="AD1210" s="10"/>
      <c r="AE1210" s="10"/>
      <c r="AF1210" s="10"/>
      <c r="AG1210" s="10"/>
      <c r="AH1210" s="10"/>
      <c r="AI1210" s="10"/>
      <c r="AJ1210" s="10"/>
      <c r="AK1210" s="10"/>
      <c r="AL1210" s="10"/>
      <c r="AM1210" s="10"/>
      <c r="AN1210" s="10"/>
      <c r="AO1210" s="10"/>
      <c r="AP1210" s="10"/>
      <c r="AQ1210" s="10"/>
      <c r="AR1210" s="10"/>
      <c r="AS1210" s="10"/>
      <c r="AT1210" s="10"/>
      <c r="AU1210" s="10"/>
      <c r="AV1210" s="10"/>
      <c r="AW1210" s="10"/>
      <c r="AX1210" s="10"/>
      <c r="AY1210" s="10"/>
      <c r="AZ1210" s="10"/>
      <c r="BA1210" s="10"/>
      <c r="BB1210" s="10"/>
      <c r="BC1210" s="10"/>
      <c r="BD1210" s="10"/>
      <c r="BE1210" s="10"/>
      <c r="BF1210" s="10"/>
      <c r="BG1210" s="10"/>
      <c r="BH1210" s="10"/>
      <c r="BI1210" s="10"/>
      <c r="BJ1210" s="10"/>
      <c r="BK1210" s="10"/>
      <c r="BL1210" s="10"/>
      <c r="BM1210" s="10"/>
      <c r="BN1210" s="10"/>
      <c r="BO1210" s="10"/>
      <c r="BP1210" s="10"/>
      <c r="BQ1210" s="10"/>
      <c r="BR1210" s="10"/>
      <c r="BS1210" s="10"/>
      <c r="BT1210" s="10"/>
    </row>
    <row r="1211" spans="1:72" s="12" customFormat="1" ht="115.5" customHeight="1" x14ac:dyDescent="0.25">
      <c r="A1211" s="50" t="s">
        <v>5027</v>
      </c>
      <c r="B1211" s="51" t="s">
        <v>5028</v>
      </c>
      <c r="C1211" s="51" t="s">
        <v>5029</v>
      </c>
      <c r="D1211" s="48" t="s">
        <v>5712</v>
      </c>
      <c r="E1211" s="46"/>
      <c r="F1211" s="45" t="s">
        <v>111</v>
      </c>
      <c r="G1211" s="47" t="s">
        <v>113</v>
      </c>
      <c r="H1211" s="47"/>
      <c r="I1211" s="50" t="s">
        <v>5030</v>
      </c>
      <c r="J1211" s="50" t="s">
        <v>3048</v>
      </c>
      <c r="K1211" s="43" t="s">
        <v>2582</v>
      </c>
      <c r="L1211" s="50" t="s">
        <v>5031</v>
      </c>
      <c r="M1211" s="52" t="s">
        <v>2834</v>
      </c>
      <c r="N1211" s="111" t="s">
        <v>466</v>
      </c>
      <c r="O1211" s="47" t="s">
        <v>5022</v>
      </c>
      <c r="P1211" s="51"/>
      <c r="Q1211" s="48" t="s">
        <v>3048</v>
      </c>
      <c r="R1211" s="47" t="s">
        <v>468</v>
      </c>
      <c r="S1211" s="44">
        <v>2023</v>
      </c>
      <c r="T1211" s="114">
        <v>629.20000000000005</v>
      </c>
      <c r="U1211" s="49">
        <f t="shared" si="223"/>
        <v>0</v>
      </c>
      <c r="V1211" s="173">
        <f t="shared" si="224"/>
        <v>0</v>
      </c>
      <c r="W1211" s="11"/>
      <c r="X1211" s="11"/>
      <c r="Y1211" s="11"/>
      <c r="Z1211" s="11"/>
      <c r="AA1211" s="11"/>
      <c r="AB1211" s="10"/>
      <c r="AC1211" s="10"/>
      <c r="AD1211" s="10"/>
      <c r="AE1211" s="10"/>
      <c r="AF1211" s="10"/>
      <c r="AG1211" s="10"/>
      <c r="AH1211" s="10"/>
      <c r="AI1211" s="10"/>
      <c r="AJ1211" s="10"/>
      <c r="AK1211" s="10"/>
      <c r="AL1211" s="10"/>
      <c r="AM1211" s="10"/>
      <c r="AN1211" s="10"/>
      <c r="AO1211" s="10"/>
      <c r="AP1211" s="10"/>
      <c r="AQ1211" s="10"/>
      <c r="AR1211" s="10"/>
      <c r="AS1211" s="10"/>
      <c r="AT1211" s="10"/>
      <c r="AU1211" s="10"/>
      <c r="AV1211" s="10"/>
      <c r="AW1211" s="10"/>
      <c r="AX1211" s="10"/>
      <c r="AY1211" s="10"/>
      <c r="AZ1211" s="10"/>
      <c r="BA1211" s="10"/>
      <c r="BB1211" s="10"/>
      <c r="BC1211" s="10"/>
      <c r="BD1211" s="10"/>
      <c r="BE1211" s="10"/>
      <c r="BF1211" s="10"/>
      <c r="BG1211" s="10"/>
      <c r="BH1211" s="10"/>
      <c r="BI1211" s="10"/>
      <c r="BJ1211" s="10"/>
      <c r="BK1211" s="10"/>
      <c r="BL1211" s="10"/>
      <c r="BM1211" s="10"/>
      <c r="BN1211" s="10"/>
      <c r="BO1211" s="10"/>
      <c r="BP1211" s="10"/>
      <c r="BQ1211" s="10"/>
      <c r="BR1211" s="10"/>
      <c r="BS1211" s="10"/>
      <c r="BT1211" s="10"/>
    </row>
    <row r="1212" spans="1:72" s="12" customFormat="1" ht="66" customHeight="1" x14ac:dyDescent="0.25">
      <c r="A1212" s="50" t="s">
        <v>5033</v>
      </c>
      <c r="B1212" s="51" t="s">
        <v>5034</v>
      </c>
      <c r="C1212" s="51" t="s">
        <v>5035</v>
      </c>
      <c r="D1212" s="48" t="s">
        <v>5712</v>
      </c>
      <c r="E1212" s="46"/>
      <c r="F1212" s="45" t="s">
        <v>111</v>
      </c>
      <c r="G1212" s="47" t="s">
        <v>398</v>
      </c>
      <c r="H1212" s="47"/>
      <c r="I1212" s="50" t="s">
        <v>5036</v>
      </c>
      <c r="J1212" s="50" t="s">
        <v>3048</v>
      </c>
      <c r="K1212" s="43" t="s">
        <v>2578</v>
      </c>
      <c r="L1212" s="50" t="s">
        <v>5037</v>
      </c>
      <c r="M1212" s="52" t="s">
        <v>2830</v>
      </c>
      <c r="N1212" s="111" t="s">
        <v>466</v>
      </c>
      <c r="O1212" s="47" t="s">
        <v>5032</v>
      </c>
      <c r="P1212" s="51"/>
      <c r="Q1212" s="48" t="s">
        <v>3048</v>
      </c>
      <c r="R1212" s="47" t="s">
        <v>468</v>
      </c>
      <c r="S1212" s="44">
        <v>2022</v>
      </c>
      <c r="T1212" s="114">
        <v>629.20000000000005</v>
      </c>
      <c r="U1212" s="49">
        <f t="shared" si="223"/>
        <v>0</v>
      </c>
      <c r="V1212" s="173">
        <f t="shared" si="224"/>
        <v>0</v>
      </c>
      <c r="W1212" s="10"/>
      <c r="X1212" s="10"/>
      <c r="Y1212" s="10"/>
      <c r="Z1212" s="10"/>
      <c r="AA1212" s="10"/>
      <c r="AB1212" s="10"/>
      <c r="AC1212" s="10"/>
      <c r="AD1212" s="10"/>
      <c r="AE1212" s="10"/>
      <c r="AF1212" s="10"/>
      <c r="AG1212" s="10"/>
      <c r="AH1212" s="10"/>
      <c r="AI1212" s="10"/>
      <c r="AJ1212" s="10"/>
      <c r="AK1212" s="10"/>
      <c r="AL1212" s="10"/>
      <c r="AM1212" s="10"/>
      <c r="AN1212" s="10"/>
      <c r="AO1212" s="10"/>
      <c r="AP1212" s="10"/>
      <c r="AQ1212" s="10"/>
      <c r="AR1212" s="10"/>
      <c r="AS1212" s="10"/>
      <c r="AT1212" s="10"/>
      <c r="AU1212" s="10"/>
      <c r="AV1212" s="10"/>
      <c r="AW1212" s="10"/>
      <c r="AX1212" s="10"/>
      <c r="AY1212" s="10"/>
      <c r="AZ1212" s="10"/>
      <c r="BA1212" s="10"/>
      <c r="BB1212" s="10"/>
      <c r="BC1212" s="10"/>
      <c r="BD1212" s="10"/>
      <c r="BE1212" s="10"/>
      <c r="BF1212" s="10"/>
      <c r="BG1212" s="10"/>
      <c r="BH1212" s="10"/>
      <c r="BI1212" s="10"/>
      <c r="BJ1212" s="10"/>
      <c r="BK1212" s="10"/>
      <c r="BL1212" s="10"/>
      <c r="BM1212" s="10"/>
      <c r="BN1212" s="10"/>
      <c r="BO1212" s="10"/>
      <c r="BP1212" s="10"/>
      <c r="BQ1212" s="10"/>
      <c r="BR1212" s="10"/>
      <c r="BS1212" s="10"/>
      <c r="BT1212" s="10"/>
    </row>
    <row r="1213" spans="1:72" s="12" customFormat="1" ht="51" customHeight="1" x14ac:dyDescent="0.25">
      <c r="A1213" s="50" t="s">
        <v>5038</v>
      </c>
      <c r="B1213" s="51" t="s">
        <v>5039</v>
      </c>
      <c r="C1213" s="51" t="s">
        <v>5040</v>
      </c>
      <c r="D1213" s="48" t="s">
        <v>5712</v>
      </c>
      <c r="E1213" s="46"/>
      <c r="F1213" s="45" t="s">
        <v>111</v>
      </c>
      <c r="G1213" s="47" t="s">
        <v>398</v>
      </c>
      <c r="H1213" s="47"/>
      <c r="I1213" s="50" t="s">
        <v>5041</v>
      </c>
      <c r="J1213" s="50" t="s">
        <v>3048</v>
      </c>
      <c r="K1213" s="43" t="s">
        <v>2582</v>
      </c>
      <c r="L1213" s="50" t="s">
        <v>5042</v>
      </c>
      <c r="M1213" s="52" t="s">
        <v>2834</v>
      </c>
      <c r="N1213" s="111" t="s">
        <v>466</v>
      </c>
      <c r="O1213" s="47" t="s">
        <v>5032</v>
      </c>
      <c r="P1213" s="51"/>
      <c r="Q1213" s="48" t="s">
        <v>3048</v>
      </c>
      <c r="R1213" s="47" t="s">
        <v>468</v>
      </c>
      <c r="S1213" s="44">
        <v>2022</v>
      </c>
      <c r="T1213" s="114">
        <v>629.20000000000005</v>
      </c>
      <c r="U1213" s="49">
        <f t="shared" si="223"/>
        <v>0</v>
      </c>
      <c r="V1213" s="173">
        <f t="shared" si="224"/>
        <v>0</v>
      </c>
      <c r="W1213" s="10"/>
      <c r="X1213" s="10"/>
      <c r="Y1213" s="10"/>
      <c r="Z1213" s="10"/>
      <c r="AA1213" s="10"/>
      <c r="AB1213" s="10"/>
      <c r="AC1213" s="10"/>
      <c r="AD1213" s="10"/>
      <c r="AE1213" s="10"/>
      <c r="AF1213" s="10"/>
      <c r="AG1213" s="10"/>
      <c r="AH1213" s="10"/>
      <c r="AI1213" s="10"/>
      <c r="AJ1213" s="10"/>
      <c r="AK1213" s="10"/>
      <c r="AL1213" s="10"/>
      <c r="AM1213" s="10"/>
      <c r="AN1213" s="10"/>
      <c r="AO1213" s="10"/>
      <c r="AP1213" s="10"/>
      <c r="AQ1213" s="10"/>
      <c r="AR1213" s="10"/>
      <c r="AS1213" s="10"/>
      <c r="AT1213" s="10"/>
      <c r="AU1213" s="10"/>
      <c r="AV1213" s="10"/>
      <c r="AW1213" s="10"/>
      <c r="AX1213" s="10"/>
      <c r="AY1213" s="10"/>
      <c r="AZ1213" s="10"/>
      <c r="BA1213" s="10"/>
      <c r="BB1213" s="10"/>
      <c r="BC1213" s="10"/>
      <c r="BD1213" s="10"/>
      <c r="BE1213" s="10"/>
      <c r="BF1213" s="10"/>
      <c r="BG1213" s="10"/>
      <c r="BH1213" s="10"/>
      <c r="BI1213" s="10"/>
      <c r="BJ1213" s="10"/>
      <c r="BK1213" s="10"/>
      <c r="BL1213" s="10"/>
      <c r="BM1213" s="10"/>
      <c r="BN1213" s="10"/>
      <c r="BO1213" s="10"/>
      <c r="BP1213" s="10"/>
      <c r="BQ1213" s="10"/>
      <c r="BR1213" s="10"/>
      <c r="BS1213" s="10"/>
      <c r="BT1213" s="10"/>
    </row>
    <row r="1214" spans="1:72" s="12" customFormat="1" ht="63" x14ac:dyDescent="0.25">
      <c r="A1214" s="50" t="s">
        <v>5046</v>
      </c>
      <c r="B1214" s="51" t="s">
        <v>5047</v>
      </c>
      <c r="C1214" s="51" t="s">
        <v>5048</v>
      </c>
      <c r="D1214" s="48" t="s">
        <v>5712</v>
      </c>
      <c r="E1214" s="46"/>
      <c r="F1214" s="45" t="s">
        <v>111</v>
      </c>
      <c r="G1214" s="47" t="s">
        <v>113</v>
      </c>
      <c r="H1214" s="47"/>
      <c r="I1214" s="52" t="s">
        <v>5043</v>
      </c>
      <c r="J1214" s="52" t="s">
        <v>3048</v>
      </c>
      <c r="K1214" s="43" t="s">
        <v>2578</v>
      </c>
      <c r="L1214" s="52" t="s">
        <v>5044</v>
      </c>
      <c r="M1214" s="52" t="s">
        <v>2830</v>
      </c>
      <c r="N1214" s="111" t="s">
        <v>466</v>
      </c>
      <c r="O1214" s="47" t="s">
        <v>5045</v>
      </c>
      <c r="P1214" s="51"/>
      <c r="Q1214" s="48" t="s">
        <v>3048</v>
      </c>
      <c r="R1214" s="47" t="s">
        <v>468</v>
      </c>
      <c r="S1214" s="46">
        <v>2022</v>
      </c>
      <c r="T1214" s="114">
        <v>605</v>
      </c>
      <c r="U1214" s="49">
        <f t="shared" si="223"/>
        <v>0</v>
      </c>
      <c r="V1214" s="173">
        <f t="shared" si="224"/>
        <v>0</v>
      </c>
      <c r="W1214" s="10"/>
      <c r="X1214" s="10"/>
      <c r="Y1214" s="10"/>
      <c r="Z1214" s="10"/>
      <c r="AA1214" s="10"/>
      <c r="AB1214" s="10"/>
      <c r="AC1214" s="10"/>
      <c r="AD1214" s="10"/>
      <c r="AE1214" s="10"/>
      <c r="AF1214" s="10"/>
      <c r="AG1214" s="10"/>
      <c r="AH1214" s="10"/>
      <c r="AI1214" s="10"/>
      <c r="AJ1214" s="10"/>
      <c r="AK1214" s="10"/>
      <c r="AL1214" s="10"/>
      <c r="AM1214" s="10"/>
      <c r="AN1214" s="10"/>
      <c r="AO1214" s="10"/>
      <c r="AP1214" s="10"/>
      <c r="AQ1214" s="10"/>
      <c r="AR1214" s="10"/>
      <c r="AS1214" s="10"/>
      <c r="AT1214" s="10"/>
      <c r="AU1214" s="10"/>
      <c r="AV1214" s="10"/>
      <c r="AW1214" s="10"/>
      <c r="AX1214" s="10"/>
      <c r="AY1214" s="10"/>
      <c r="AZ1214" s="10"/>
      <c r="BA1214" s="10"/>
      <c r="BB1214" s="10"/>
      <c r="BC1214" s="10"/>
      <c r="BD1214" s="10"/>
      <c r="BE1214" s="10"/>
      <c r="BF1214" s="10"/>
      <c r="BG1214" s="10"/>
      <c r="BH1214" s="10"/>
      <c r="BI1214" s="10"/>
      <c r="BJ1214" s="10"/>
      <c r="BK1214" s="10"/>
      <c r="BL1214" s="10"/>
      <c r="BM1214" s="10"/>
      <c r="BN1214" s="10"/>
      <c r="BO1214" s="10"/>
      <c r="BP1214" s="10"/>
      <c r="BQ1214" s="10"/>
      <c r="BR1214" s="10"/>
      <c r="BS1214" s="10"/>
      <c r="BT1214" s="10"/>
    </row>
    <row r="1215" spans="1:72" s="12" customFormat="1" ht="63" x14ac:dyDescent="0.25">
      <c r="A1215" s="50" t="s">
        <v>5049</v>
      </c>
      <c r="B1215" s="51" t="s">
        <v>5050</v>
      </c>
      <c r="C1215" s="51" t="s">
        <v>5051</v>
      </c>
      <c r="D1215" s="48" t="s">
        <v>5712</v>
      </c>
      <c r="E1215" s="46"/>
      <c r="F1215" s="45" t="s">
        <v>111</v>
      </c>
      <c r="G1215" s="47" t="s">
        <v>113</v>
      </c>
      <c r="H1215" s="47"/>
      <c r="I1215" s="52" t="s">
        <v>5043</v>
      </c>
      <c r="J1215" s="52" t="s">
        <v>3048</v>
      </c>
      <c r="K1215" s="43" t="s">
        <v>2582</v>
      </c>
      <c r="L1215" s="52" t="s">
        <v>5044</v>
      </c>
      <c r="M1215" s="52" t="s">
        <v>2834</v>
      </c>
      <c r="N1215" s="111" t="s">
        <v>466</v>
      </c>
      <c r="O1215" s="47" t="s">
        <v>5045</v>
      </c>
      <c r="P1215" s="51"/>
      <c r="Q1215" s="48" t="s">
        <v>3048</v>
      </c>
      <c r="R1215" s="47" t="s">
        <v>468</v>
      </c>
      <c r="S1215" s="46">
        <v>2022</v>
      </c>
      <c r="T1215" s="114">
        <v>605</v>
      </c>
      <c r="U1215" s="49">
        <f t="shared" si="223"/>
        <v>0</v>
      </c>
      <c r="V1215" s="173">
        <f t="shared" si="224"/>
        <v>0</v>
      </c>
      <c r="W1215" s="10"/>
      <c r="X1215" s="10"/>
      <c r="Y1215" s="10"/>
      <c r="Z1215" s="10"/>
      <c r="AA1215" s="10"/>
      <c r="AB1215" s="10"/>
      <c r="AC1215" s="10"/>
      <c r="AD1215" s="10"/>
      <c r="AE1215" s="10"/>
      <c r="AF1215" s="10"/>
      <c r="AG1215" s="10"/>
      <c r="AH1215" s="10"/>
      <c r="AI1215" s="10"/>
      <c r="AJ1215" s="10"/>
      <c r="AK1215" s="10"/>
      <c r="AL1215" s="10"/>
      <c r="AM1215" s="10"/>
      <c r="AN1215" s="10"/>
      <c r="AO1215" s="10"/>
      <c r="AP1215" s="10"/>
      <c r="AQ1215" s="10"/>
      <c r="AR1215" s="10"/>
      <c r="AS1215" s="10"/>
      <c r="AT1215" s="10"/>
      <c r="AU1215" s="10"/>
      <c r="AV1215" s="10"/>
      <c r="AW1215" s="10"/>
      <c r="AX1215" s="10"/>
      <c r="AY1215" s="10"/>
      <c r="AZ1215" s="10"/>
      <c r="BA1215" s="10"/>
      <c r="BB1215" s="10"/>
      <c r="BC1215" s="10"/>
      <c r="BD1215" s="10"/>
      <c r="BE1215" s="10"/>
      <c r="BF1215" s="10"/>
      <c r="BG1215" s="10"/>
      <c r="BH1215" s="10"/>
      <c r="BI1215" s="10"/>
      <c r="BJ1215" s="10"/>
      <c r="BK1215" s="10"/>
      <c r="BL1215" s="10"/>
      <c r="BM1215" s="10"/>
      <c r="BN1215" s="10"/>
      <c r="BO1215" s="10"/>
      <c r="BP1215" s="10"/>
      <c r="BQ1215" s="10"/>
      <c r="BR1215" s="10"/>
      <c r="BS1215" s="10"/>
      <c r="BT1215" s="10"/>
    </row>
    <row r="1216" spans="1:72" x14ac:dyDescent="0.25">
      <c r="A1216" s="63" t="s">
        <v>5052</v>
      </c>
      <c r="B1216" s="64"/>
      <c r="C1216" s="65"/>
      <c r="D1216" s="64"/>
      <c r="E1216" s="65"/>
      <c r="F1216" s="66"/>
      <c r="G1216" s="67"/>
      <c r="H1216" s="67"/>
      <c r="I1216" s="68"/>
      <c r="J1216" s="69"/>
      <c r="K1216" s="70"/>
      <c r="L1216" s="71"/>
      <c r="M1216" s="71"/>
      <c r="N1216" s="71"/>
      <c r="O1216" s="72"/>
      <c r="P1216" s="73"/>
      <c r="Q1216" s="72"/>
      <c r="R1216" s="74"/>
      <c r="S1216" s="74"/>
      <c r="T1216" s="74"/>
      <c r="U1216" s="75"/>
      <c r="V1216" s="178"/>
      <c r="W1216" s="10"/>
      <c r="X1216" s="10"/>
      <c r="Y1216" s="10"/>
      <c r="Z1216" s="10"/>
      <c r="AA1216" s="10"/>
      <c r="AB1216" s="10"/>
      <c r="AC1216" s="10"/>
      <c r="AD1216" s="10"/>
      <c r="AE1216" s="10"/>
      <c r="AF1216" s="10"/>
      <c r="AG1216" s="10"/>
      <c r="AH1216" s="10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  <c r="AS1216" s="10"/>
      <c r="AT1216" s="10"/>
      <c r="AU1216" s="10"/>
      <c r="AV1216" s="10"/>
      <c r="AW1216" s="10"/>
      <c r="AX1216" s="10"/>
      <c r="AY1216" s="10"/>
      <c r="AZ1216" s="10"/>
      <c r="BA1216" s="10"/>
      <c r="BB1216" s="10"/>
      <c r="BC1216" s="10"/>
      <c r="BD1216" s="10"/>
      <c r="BE1216" s="10"/>
      <c r="BF1216" s="10"/>
      <c r="BG1216" s="10"/>
      <c r="BH1216" s="10"/>
      <c r="BI1216" s="10"/>
      <c r="BJ1216" s="10"/>
      <c r="BK1216" s="10"/>
      <c r="BL1216" s="10"/>
      <c r="BM1216" s="10"/>
      <c r="BN1216" s="10"/>
      <c r="BO1216" s="10"/>
      <c r="BP1216" s="10"/>
      <c r="BQ1216" s="10"/>
      <c r="BR1216" s="10"/>
      <c r="BS1216" s="10"/>
      <c r="BT1216" s="10"/>
    </row>
    <row r="1217" spans="1:72" s="12" customFormat="1" ht="63" x14ac:dyDescent="0.25">
      <c r="A1217" s="50" t="s">
        <v>5053</v>
      </c>
      <c r="B1217" s="51" t="s">
        <v>5054</v>
      </c>
      <c r="C1217" s="46" t="s">
        <v>2011</v>
      </c>
      <c r="D1217" s="48" t="s">
        <v>5712</v>
      </c>
      <c r="E1217" s="46"/>
      <c r="F1217" s="45" t="s">
        <v>111</v>
      </c>
      <c r="G1217" s="47" t="s">
        <v>113</v>
      </c>
      <c r="H1217" s="47"/>
      <c r="I1217" s="50" t="s">
        <v>2835</v>
      </c>
      <c r="J1217" s="50" t="s">
        <v>43</v>
      </c>
      <c r="K1217" s="43" t="s">
        <v>2573</v>
      </c>
      <c r="L1217" s="50" t="s">
        <v>2838</v>
      </c>
      <c r="M1217" s="52" t="s">
        <v>2841</v>
      </c>
      <c r="N1217" s="111" t="s">
        <v>466</v>
      </c>
      <c r="O1217" s="47" t="s">
        <v>3466</v>
      </c>
      <c r="P1217" s="51"/>
      <c r="Q1217" s="48" t="s">
        <v>43</v>
      </c>
      <c r="R1217" s="47" t="s">
        <v>468</v>
      </c>
      <c r="S1217" s="44">
        <v>2023</v>
      </c>
      <c r="T1217" s="114">
        <v>790.90000000000009</v>
      </c>
      <c r="U1217" s="49">
        <f t="shared" ref="U1217:U1228" si="225">SUM(W1217:BT1217)</f>
        <v>0</v>
      </c>
      <c r="V1217" s="173">
        <f t="shared" ref="V1217:V1228" si="226">T1217*U1217</f>
        <v>0</v>
      </c>
      <c r="W1217" s="10"/>
      <c r="X1217" s="10"/>
      <c r="Y1217" s="10"/>
      <c r="Z1217" s="10"/>
      <c r="AA1217" s="10"/>
      <c r="AB1217" s="10"/>
      <c r="AC1217" s="10"/>
      <c r="AD1217" s="10"/>
      <c r="AE1217" s="10"/>
      <c r="AF1217" s="10"/>
      <c r="AG1217" s="10"/>
      <c r="AH1217" s="10"/>
      <c r="AI1217" s="10"/>
      <c r="AJ1217" s="10"/>
      <c r="AK1217" s="10"/>
      <c r="AL1217" s="10"/>
      <c r="AM1217" s="10"/>
      <c r="AN1217" s="10"/>
      <c r="AO1217" s="10"/>
      <c r="AP1217" s="10"/>
      <c r="AQ1217" s="10"/>
      <c r="AR1217" s="10"/>
      <c r="AS1217" s="10"/>
      <c r="AT1217" s="10"/>
      <c r="AU1217" s="10"/>
      <c r="AV1217" s="10"/>
      <c r="AW1217" s="10"/>
      <c r="AX1217" s="10"/>
      <c r="AY1217" s="10"/>
      <c r="AZ1217" s="10"/>
      <c r="BA1217" s="10"/>
      <c r="BB1217" s="10"/>
      <c r="BC1217" s="10"/>
      <c r="BD1217" s="10"/>
      <c r="BE1217" s="10"/>
      <c r="BF1217" s="10"/>
      <c r="BG1217" s="10"/>
      <c r="BH1217" s="10"/>
      <c r="BI1217" s="10"/>
      <c r="BJ1217" s="10"/>
      <c r="BK1217" s="10"/>
      <c r="BL1217" s="10"/>
      <c r="BM1217" s="10"/>
      <c r="BN1217" s="10"/>
      <c r="BO1217" s="10"/>
      <c r="BP1217" s="10"/>
      <c r="BQ1217" s="10"/>
      <c r="BR1217" s="10"/>
      <c r="BS1217" s="10"/>
      <c r="BT1217" s="10"/>
    </row>
    <row r="1218" spans="1:72" s="12" customFormat="1" ht="63" x14ac:dyDescent="0.25">
      <c r="A1218" s="50" t="s">
        <v>5055</v>
      </c>
      <c r="B1218" s="51" t="s">
        <v>5056</v>
      </c>
      <c r="C1218" s="46" t="s">
        <v>2012</v>
      </c>
      <c r="D1218" s="48" t="s">
        <v>5712</v>
      </c>
      <c r="E1218" s="46"/>
      <c r="F1218" s="45" t="s">
        <v>111</v>
      </c>
      <c r="G1218" s="47" t="s">
        <v>113</v>
      </c>
      <c r="H1218" s="47"/>
      <c r="I1218" s="50" t="s">
        <v>2835</v>
      </c>
      <c r="J1218" s="50" t="s">
        <v>43</v>
      </c>
      <c r="K1218" s="43" t="s">
        <v>2578</v>
      </c>
      <c r="L1218" s="50" t="s">
        <v>2838</v>
      </c>
      <c r="M1218" s="52" t="s">
        <v>2843</v>
      </c>
      <c r="N1218" s="111" t="s">
        <v>466</v>
      </c>
      <c r="O1218" s="47" t="s">
        <v>3466</v>
      </c>
      <c r="P1218" s="51"/>
      <c r="Q1218" s="48" t="s">
        <v>43</v>
      </c>
      <c r="R1218" s="47" t="s">
        <v>468</v>
      </c>
      <c r="S1218" s="44">
        <v>2023</v>
      </c>
      <c r="T1218" s="114">
        <v>790.90000000000009</v>
      </c>
      <c r="U1218" s="49">
        <f t="shared" si="225"/>
        <v>0</v>
      </c>
      <c r="V1218" s="173">
        <f t="shared" si="226"/>
        <v>0</v>
      </c>
      <c r="W1218" s="10"/>
      <c r="X1218" s="10"/>
      <c r="Y1218" s="10"/>
      <c r="Z1218" s="10"/>
      <c r="AA1218" s="10"/>
      <c r="AB1218" s="10"/>
      <c r="AC1218" s="10"/>
      <c r="AD1218" s="10"/>
      <c r="AE1218" s="10"/>
      <c r="AF1218" s="10"/>
      <c r="AG1218" s="10"/>
      <c r="AH1218" s="10"/>
      <c r="AI1218" s="10"/>
      <c r="AJ1218" s="10"/>
      <c r="AK1218" s="10"/>
      <c r="AL1218" s="10"/>
      <c r="AM1218" s="10"/>
      <c r="AN1218" s="10"/>
      <c r="AO1218" s="10"/>
      <c r="AP1218" s="10"/>
      <c r="AQ1218" s="10"/>
      <c r="AR1218" s="10"/>
      <c r="AS1218" s="10"/>
      <c r="AT1218" s="10"/>
      <c r="AU1218" s="10"/>
      <c r="AV1218" s="10"/>
      <c r="AW1218" s="10"/>
      <c r="AX1218" s="10"/>
      <c r="AY1218" s="10"/>
      <c r="AZ1218" s="10"/>
      <c r="BA1218" s="10"/>
      <c r="BB1218" s="10"/>
      <c r="BC1218" s="10"/>
      <c r="BD1218" s="10"/>
      <c r="BE1218" s="10"/>
      <c r="BF1218" s="10"/>
      <c r="BG1218" s="10"/>
      <c r="BH1218" s="10"/>
      <c r="BI1218" s="10"/>
      <c r="BJ1218" s="10"/>
      <c r="BK1218" s="10"/>
      <c r="BL1218" s="10"/>
      <c r="BM1218" s="10"/>
      <c r="BN1218" s="10"/>
      <c r="BO1218" s="10"/>
      <c r="BP1218" s="10"/>
      <c r="BQ1218" s="10"/>
      <c r="BR1218" s="10"/>
      <c r="BS1218" s="10"/>
      <c r="BT1218" s="10"/>
    </row>
    <row r="1219" spans="1:72" s="12" customFormat="1" ht="63" x14ac:dyDescent="0.25">
      <c r="A1219" s="50" t="s">
        <v>5057</v>
      </c>
      <c r="B1219" s="51" t="s">
        <v>5058</v>
      </c>
      <c r="C1219" s="46" t="s">
        <v>2013</v>
      </c>
      <c r="D1219" s="48" t="s">
        <v>5712</v>
      </c>
      <c r="E1219" s="46"/>
      <c r="F1219" s="45" t="s">
        <v>111</v>
      </c>
      <c r="G1219" s="47" t="s">
        <v>113</v>
      </c>
      <c r="H1219" s="47"/>
      <c r="I1219" s="50" t="s">
        <v>2835</v>
      </c>
      <c r="J1219" s="50" t="s">
        <v>43</v>
      </c>
      <c r="K1219" s="43" t="s">
        <v>2582</v>
      </c>
      <c r="L1219" s="50" t="s">
        <v>2838</v>
      </c>
      <c r="M1219" s="52" t="s">
        <v>2845</v>
      </c>
      <c r="N1219" s="111" t="s">
        <v>466</v>
      </c>
      <c r="O1219" s="47" t="s">
        <v>3466</v>
      </c>
      <c r="P1219" s="51"/>
      <c r="Q1219" s="48" t="s">
        <v>43</v>
      </c>
      <c r="R1219" s="47" t="s">
        <v>468</v>
      </c>
      <c r="S1219" s="44">
        <v>2023</v>
      </c>
      <c r="T1219" s="114">
        <v>790.90000000000009</v>
      </c>
      <c r="U1219" s="49">
        <f t="shared" si="225"/>
        <v>0</v>
      </c>
      <c r="V1219" s="173">
        <f t="shared" si="226"/>
        <v>0</v>
      </c>
      <c r="W1219" s="10"/>
      <c r="X1219" s="10"/>
      <c r="Y1219" s="10"/>
      <c r="Z1219" s="10"/>
      <c r="AA1219" s="10"/>
      <c r="AB1219" s="10"/>
      <c r="AC1219" s="10"/>
      <c r="AD1219" s="10"/>
      <c r="AE1219" s="10"/>
      <c r="AF1219" s="10"/>
      <c r="AG1219" s="10"/>
      <c r="AH1219" s="10"/>
      <c r="AI1219" s="10"/>
      <c r="AJ1219" s="10"/>
      <c r="AK1219" s="10"/>
      <c r="AL1219" s="10"/>
      <c r="AM1219" s="10"/>
      <c r="AN1219" s="10"/>
      <c r="AO1219" s="10"/>
      <c r="AP1219" s="10"/>
      <c r="AQ1219" s="10"/>
      <c r="AR1219" s="10"/>
      <c r="AS1219" s="10"/>
      <c r="AT1219" s="10"/>
      <c r="AU1219" s="10"/>
      <c r="AV1219" s="10"/>
      <c r="AW1219" s="10"/>
      <c r="AX1219" s="10"/>
      <c r="AY1219" s="10"/>
      <c r="AZ1219" s="10"/>
      <c r="BA1219" s="10"/>
      <c r="BB1219" s="10"/>
      <c r="BC1219" s="10"/>
      <c r="BD1219" s="10"/>
      <c r="BE1219" s="10"/>
      <c r="BF1219" s="10"/>
      <c r="BG1219" s="10"/>
      <c r="BH1219" s="10"/>
      <c r="BI1219" s="10"/>
      <c r="BJ1219" s="10"/>
      <c r="BK1219" s="10"/>
      <c r="BL1219" s="10"/>
      <c r="BM1219" s="10"/>
      <c r="BN1219" s="10"/>
      <c r="BO1219" s="10"/>
      <c r="BP1219" s="10"/>
      <c r="BQ1219" s="10"/>
      <c r="BR1219" s="10"/>
      <c r="BS1219" s="10"/>
      <c r="BT1219" s="10"/>
    </row>
    <row r="1220" spans="1:72" s="12" customFormat="1" ht="117" customHeight="1" x14ac:dyDescent="0.25">
      <c r="A1220" s="50" t="s">
        <v>5061</v>
      </c>
      <c r="B1220" s="51" t="s">
        <v>5062</v>
      </c>
      <c r="C1220" s="51" t="s">
        <v>5063</v>
      </c>
      <c r="D1220" s="48" t="s">
        <v>5712</v>
      </c>
      <c r="E1220" s="46"/>
      <c r="F1220" s="45" t="s">
        <v>111</v>
      </c>
      <c r="G1220" s="47" t="s">
        <v>113</v>
      </c>
      <c r="H1220" s="47"/>
      <c r="I1220" s="50" t="s">
        <v>5059</v>
      </c>
      <c r="J1220" s="50" t="s">
        <v>5064</v>
      </c>
      <c r="K1220" s="43" t="s">
        <v>2573</v>
      </c>
      <c r="L1220" s="52" t="s">
        <v>5065</v>
      </c>
      <c r="M1220" s="52" t="s">
        <v>5066</v>
      </c>
      <c r="N1220" s="111" t="s">
        <v>466</v>
      </c>
      <c r="O1220" s="47" t="s">
        <v>5060</v>
      </c>
      <c r="P1220" s="51"/>
      <c r="Q1220" s="48" t="s">
        <v>43</v>
      </c>
      <c r="R1220" s="47" t="s">
        <v>468</v>
      </c>
      <c r="S1220" s="44">
        <v>2022</v>
      </c>
      <c r="T1220" s="114">
        <v>697.95</v>
      </c>
      <c r="U1220" s="49">
        <f t="shared" si="225"/>
        <v>0</v>
      </c>
      <c r="V1220" s="173">
        <f t="shared" si="226"/>
        <v>0</v>
      </c>
      <c r="W1220" s="10"/>
      <c r="X1220" s="10"/>
      <c r="Y1220" s="10"/>
      <c r="Z1220" s="10"/>
      <c r="AA1220" s="10"/>
      <c r="AB1220" s="10"/>
      <c r="AC1220" s="10"/>
      <c r="AD1220" s="10"/>
      <c r="AE1220" s="10"/>
      <c r="AF1220" s="10"/>
      <c r="AG1220" s="10"/>
      <c r="AH1220" s="10"/>
      <c r="AI1220" s="10"/>
      <c r="AJ1220" s="10"/>
      <c r="AK1220" s="10"/>
      <c r="AL1220" s="10"/>
      <c r="AM1220" s="10"/>
      <c r="AN1220" s="10"/>
      <c r="AO1220" s="10"/>
      <c r="AP1220" s="10"/>
      <c r="AQ1220" s="10"/>
      <c r="AR1220" s="10"/>
      <c r="AS1220" s="10"/>
      <c r="AT1220" s="10"/>
      <c r="AU1220" s="10"/>
      <c r="AV1220" s="10"/>
      <c r="AW1220" s="10"/>
      <c r="AX1220" s="10"/>
      <c r="AY1220" s="10"/>
      <c r="AZ1220" s="10"/>
      <c r="BA1220" s="10"/>
      <c r="BB1220" s="10"/>
      <c r="BC1220" s="10"/>
      <c r="BD1220" s="10"/>
      <c r="BE1220" s="10"/>
      <c r="BF1220" s="10"/>
      <c r="BG1220" s="10"/>
      <c r="BH1220" s="10"/>
      <c r="BI1220" s="10"/>
      <c r="BJ1220" s="10"/>
      <c r="BK1220" s="10"/>
      <c r="BL1220" s="10"/>
      <c r="BM1220" s="10"/>
      <c r="BN1220" s="10"/>
      <c r="BO1220" s="10"/>
      <c r="BP1220" s="10"/>
      <c r="BQ1220" s="10"/>
      <c r="BR1220" s="10"/>
      <c r="BS1220" s="10"/>
      <c r="BT1220" s="10"/>
    </row>
    <row r="1221" spans="1:72" s="12" customFormat="1" ht="99.75" customHeight="1" x14ac:dyDescent="0.25">
      <c r="A1221" s="50" t="s">
        <v>5067</v>
      </c>
      <c r="B1221" s="51" t="s">
        <v>5068</v>
      </c>
      <c r="C1221" s="51" t="s">
        <v>5069</v>
      </c>
      <c r="D1221" s="48" t="s">
        <v>5712</v>
      </c>
      <c r="E1221" s="46"/>
      <c r="F1221" s="45" t="s">
        <v>111</v>
      </c>
      <c r="G1221" s="47" t="s">
        <v>113</v>
      </c>
      <c r="H1221" s="47"/>
      <c r="I1221" s="50" t="s">
        <v>5070</v>
      </c>
      <c r="J1221" s="52" t="s">
        <v>5071</v>
      </c>
      <c r="K1221" s="43" t="s">
        <v>2578</v>
      </c>
      <c r="L1221" s="50" t="s">
        <v>5072</v>
      </c>
      <c r="M1221" s="52" t="s">
        <v>5073</v>
      </c>
      <c r="N1221" s="111" t="s">
        <v>466</v>
      </c>
      <c r="O1221" s="47" t="s">
        <v>5060</v>
      </c>
      <c r="P1221" s="51"/>
      <c r="Q1221" s="48" t="s">
        <v>43</v>
      </c>
      <c r="R1221" s="47" t="s">
        <v>468</v>
      </c>
      <c r="S1221" s="44">
        <v>2023</v>
      </c>
      <c r="T1221" s="114">
        <v>697.95</v>
      </c>
      <c r="U1221" s="49">
        <f t="shared" si="225"/>
        <v>0</v>
      </c>
      <c r="V1221" s="173">
        <f t="shared" si="226"/>
        <v>0</v>
      </c>
      <c r="W1221" s="10"/>
      <c r="X1221" s="10"/>
      <c r="Y1221" s="10"/>
      <c r="Z1221" s="10"/>
      <c r="AA1221" s="10"/>
      <c r="AB1221" s="10"/>
      <c r="AC1221" s="10"/>
      <c r="AD1221" s="10"/>
      <c r="AE1221" s="10"/>
      <c r="AF1221" s="10"/>
      <c r="AG1221" s="10"/>
      <c r="AH1221" s="10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  <c r="AV1221" s="10"/>
      <c r="AW1221" s="10"/>
      <c r="AX1221" s="10"/>
      <c r="AY1221" s="10"/>
      <c r="AZ1221" s="10"/>
      <c r="BA1221" s="10"/>
      <c r="BB1221" s="10"/>
      <c r="BC1221" s="10"/>
      <c r="BD1221" s="10"/>
      <c r="BE1221" s="10"/>
      <c r="BF1221" s="10"/>
      <c r="BG1221" s="10"/>
      <c r="BH1221" s="10"/>
      <c r="BI1221" s="10"/>
      <c r="BJ1221" s="10"/>
      <c r="BK1221" s="10"/>
      <c r="BL1221" s="10"/>
      <c r="BM1221" s="10"/>
      <c r="BN1221" s="10"/>
      <c r="BO1221" s="10"/>
      <c r="BP1221" s="10"/>
      <c r="BQ1221" s="10"/>
      <c r="BR1221" s="10"/>
      <c r="BS1221" s="10"/>
      <c r="BT1221" s="10"/>
    </row>
    <row r="1222" spans="1:72" s="12" customFormat="1" ht="104.25" customHeight="1" x14ac:dyDescent="0.25">
      <c r="A1222" s="50" t="s">
        <v>5074</v>
      </c>
      <c r="B1222" s="51" t="s">
        <v>5075</v>
      </c>
      <c r="C1222" s="51" t="s">
        <v>5076</v>
      </c>
      <c r="D1222" s="48" t="s">
        <v>5712</v>
      </c>
      <c r="E1222" s="46"/>
      <c r="F1222" s="45" t="s">
        <v>111</v>
      </c>
      <c r="G1222" s="47" t="s">
        <v>113</v>
      </c>
      <c r="H1222" s="47"/>
      <c r="I1222" s="50" t="s">
        <v>5070</v>
      </c>
      <c r="J1222" s="52" t="s">
        <v>5077</v>
      </c>
      <c r="K1222" s="43" t="s">
        <v>2582</v>
      </c>
      <c r="L1222" s="52" t="s">
        <v>5078</v>
      </c>
      <c r="M1222" s="52" t="s">
        <v>5079</v>
      </c>
      <c r="N1222" s="111" t="s">
        <v>466</v>
      </c>
      <c r="O1222" s="47" t="s">
        <v>5060</v>
      </c>
      <c r="P1222" s="51"/>
      <c r="Q1222" s="48" t="s">
        <v>43</v>
      </c>
      <c r="R1222" s="47" t="s">
        <v>468</v>
      </c>
      <c r="S1222" s="44">
        <v>2023</v>
      </c>
      <c r="T1222" s="114">
        <v>697.95</v>
      </c>
      <c r="U1222" s="49">
        <f t="shared" si="225"/>
        <v>0</v>
      </c>
      <c r="V1222" s="173">
        <f t="shared" si="226"/>
        <v>0</v>
      </c>
      <c r="W1222" s="10"/>
      <c r="X1222" s="10"/>
      <c r="Y1222" s="10"/>
      <c r="Z1222" s="10"/>
      <c r="AA1222" s="10"/>
      <c r="AB1222" s="10"/>
      <c r="AC1222" s="10"/>
      <c r="AD1222" s="10"/>
      <c r="AE1222" s="10"/>
      <c r="AF1222" s="10"/>
      <c r="AG1222" s="10"/>
      <c r="AH1222" s="10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  <c r="AS1222" s="10"/>
      <c r="AT1222" s="10"/>
      <c r="AU1222" s="10"/>
      <c r="AV1222" s="10"/>
      <c r="AW1222" s="10"/>
      <c r="AX1222" s="10"/>
      <c r="AY1222" s="10"/>
      <c r="AZ1222" s="10"/>
      <c r="BA1222" s="10"/>
      <c r="BB1222" s="10"/>
      <c r="BC1222" s="10"/>
      <c r="BD1222" s="10"/>
      <c r="BE1222" s="10"/>
      <c r="BF1222" s="10"/>
      <c r="BG1222" s="10"/>
      <c r="BH1222" s="10"/>
      <c r="BI1222" s="10"/>
      <c r="BJ1222" s="10"/>
      <c r="BK1222" s="10"/>
      <c r="BL1222" s="10"/>
      <c r="BM1222" s="10"/>
      <c r="BN1222" s="10"/>
      <c r="BO1222" s="10"/>
      <c r="BP1222" s="10"/>
      <c r="BQ1222" s="10"/>
      <c r="BR1222" s="10"/>
      <c r="BS1222" s="10"/>
      <c r="BT1222" s="10"/>
    </row>
    <row r="1223" spans="1:72" s="12" customFormat="1" ht="47.25" x14ac:dyDescent="0.25">
      <c r="A1223" s="50" t="s">
        <v>5100</v>
      </c>
      <c r="B1223" s="51" t="s">
        <v>5101</v>
      </c>
      <c r="C1223" s="46" t="s">
        <v>5102</v>
      </c>
      <c r="D1223" s="48" t="s">
        <v>5712</v>
      </c>
      <c r="E1223" s="46"/>
      <c r="F1223" s="45" t="s">
        <v>111</v>
      </c>
      <c r="G1223" s="47" t="s">
        <v>113</v>
      </c>
      <c r="H1223" s="47"/>
      <c r="I1223" s="52" t="s">
        <v>5103</v>
      </c>
      <c r="J1223" s="52" t="s">
        <v>43</v>
      </c>
      <c r="K1223" s="43" t="s">
        <v>2573</v>
      </c>
      <c r="L1223" s="52" t="s">
        <v>5104</v>
      </c>
      <c r="M1223" s="52" t="s">
        <v>2841</v>
      </c>
      <c r="N1223" s="111" t="s">
        <v>466</v>
      </c>
      <c r="O1223" s="47" t="s">
        <v>5099</v>
      </c>
      <c r="P1223" s="51"/>
      <c r="Q1223" s="48" t="s">
        <v>43</v>
      </c>
      <c r="R1223" s="47" t="s">
        <v>468</v>
      </c>
      <c r="S1223" s="124">
        <v>2023</v>
      </c>
      <c r="T1223" s="114">
        <v>680.90000000000009</v>
      </c>
      <c r="U1223" s="49">
        <f t="shared" si="225"/>
        <v>0</v>
      </c>
      <c r="V1223" s="173">
        <f t="shared" si="226"/>
        <v>0</v>
      </c>
      <c r="W1223" s="11"/>
      <c r="X1223" s="11"/>
      <c r="Y1223" s="11"/>
      <c r="Z1223" s="11"/>
      <c r="AA1223" s="11"/>
      <c r="AB1223" s="10"/>
      <c r="AC1223" s="10"/>
      <c r="AD1223" s="10"/>
      <c r="AE1223" s="10"/>
      <c r="AF1223" s="10"/>
      <c r="AG1223" s="10"/>
      <c r="AH1223" s="10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  <c r="AV1223" s="10"/>
      <c r="AW1223" s="10"/>
      <c r="AX1223" s="10"/>
      <c r="AY1223" s="10"/>
      <c r="AZ1223" s="10"/>
      <c r="BA1223" s="10"/>
      <c r="BB1223" s="10"/>
      <c r="BC1223" s="10"/>
      <c r="BD1223" s="10"/>
      <c r="BE1223" s="10"/>
      <c r="BF1223" s="10"/>
      <c r="BG1223" s="10"/>
      <c r="BH1223" s="10"/>
      <c r="BI1223" s="10"/>
      <c r="BJ1223" s="10"/>
      <c r="BK1223" s="10"/>
      <c r="BL1223" s="10"/>
      <c r="BM1223" s="10"/>
      <c r="BN1223" s="10"/>
      <c r="BO1223" s="10"/>
      <c r="BP1223" s="10"/>
      <c r="BQ1223" s="10"/>
      <c r="BR1223" s="10"/>
      <c r="BS1223" s="10"/>
      <c r="BT1223" s="10"/>
    </row>
    <row r="1224" spans="1:72" s="12" customFormat="1" ht="63" x14ac:dyDescent="0.25">
      <c r="A1224" s="50" t="s">
        <v>5105</v>
      </c>
      <c r="B1224" s="51" t="s">
        <v>5106</v>
      </c>
      <c r="C1224" s="46" t="s">
        <v>5107</v>
      </c>
      <c r="D1224" s="48" t="s">
        <v>5712</v>
      </c>
      <c r="E1224" s="46"/>
      <c r="F1224" s="45" t="s">
        <v>111</v>
      </c>
      <c r="G1224" s="47" t="s">
        <v>113</v>
      </c>
      <c r="H1224" s="47"/>
      <c r="I1224" s="52" t="s">
        <v>5108</v>
      </c>
      <c r="J1224" s="52" t="s">
        <v>43</v>
      </c>
      <c r="K1224" s="43" t="s">
        <v>2578</v>
      </c>
      <c r="L1224" s="52" t="s">
        <v>5109</v>
      </c>
      <c r="M1224" s="52" t="s">
        <v>2843</v>
      </c>
      <c r="N1224" s="111" t="s">
        <v>466</v>
      </c>
      <c r="O1224" s="47" t="s">
        <v>5099</v>
      </c>
      <c r="P1224" s="51"/>
      <c r="Q1224" s="48" t="s">
        <v>43</v>
      </c>
      <c r="R1224" s="47" t="s">
        <v>468</v>
      </c>
      <c r="S1224" s="124">
        <v>2023</v>
      </c>
      <c r="T1224" s="114">
        <v>680.90000000000009</v>
      </c>
      <c r="U1224" s="49">
        <f t="shared" si="225"/>
        <v>0</v>
      </c>
      <c r="V1224" s="173">
        <f t="shared" si="226"/>
        <v>0</v>
      </c>
      <c r="W1224" s="11"/>
      <c r="X1224" s="11"/>
      <c r="Y1224" s="11"/>
      <c r="Z1224" s="11"/>
      <c r="AA1224" s="11"/>
      <c r="AB1224" s="10"/>
      <c r="AC1224" s="10"/>
      <c r="AD1224" s="10"/>
      <c r="AE1224" s="10"/>
      <c r="AF1224" s="10"/>
      <c r="AG1224" s="10"/>
      <c r="AH1224" s="10"/>
      <c r="AI1224" s="10"/>
      <c r="AJ1224" s="10"/>
      <c r="AK1224" s="10"/>
      <c r="AL1224" s="10"/>
      <c r="AM1224" s="10"/>
      <c r="AN1224" s="10"/>
      <c r="AO1224" s="10"/>
      <c r="AP1224" s="10"/>
      <c r="AQ1224" s="10"/>
      <c r="AR1224" s="10"/>
      <c r="AS1224" s="10"/>
      <c r="AT1224" s="10"/>
      <c r="AU1224" s="10"/>
      <c r="AV1224" s="10"/>
      <c r="AW1224" s="10"/>
      <c r="AX1224" s="10"/>
      <c r="AY1224" s="10"/>
      <c r="AZ1224" s="10"/>
      <c r="BA1224" s="10"/>
      <c r="BB1224" s="10"/>
      <c r="BC1224" s="10"/>
      <c r="BD1224" s="10"/>
      <c r="BE1224" s="10"/>
      <c r="BF1224" s="10"/>
      <c r="BG1224" s="10"/>
      <c r="BH1224" s="10"/>
      <c r="BI1224" s="10"/>
      <c r="BJ1224" s="10"/>
      <c r="BK1224" s="10"/>
      <c r="BL1224" s="10"/>
      <c r="BM1224" s="10"/>
      <c r="BN1224" s="10"/>
      <c r="BO1224" s="10"/>
      <c r="BP1224" s="10"/>
      <c r="BQ1224" s="10"/>
      <c r="BR1224" s="10"/>
      <c r="BS1224" s="10"/>
      <c r="BT1224" s="10"/>
    </row>
    <row r="1225" spans="1:72" s="12" customFormat="1" ht="47.25" x14ac:dyDescent="0.25">
      <c r="A1225" s="50" t="s">
        <v>5110</v>
      </c>
      <c r="B1225" s="51" t="s">
        <v>5111</v>
      </c>
      <c r="C1225" s="46" t="s">
        <v>5112</v>
      </c>
      <c r="D1225" s="48" t="s">
        <v>5712</v>
      </c>
      <c r="E1225" s="46"/>
      <c r="F1225" s="45" t="s">
        <v>111</v>
      </c>
      <c r="G1225" s="47" t="s">
        <v>113</v>
      </c>
      <c r="H1225" s="47"/>
      <c r="I1225" s="52" t="s">
        <v>5113</v>
      </c>
      <c r="J1225" s="52" t="s">
        <v>43</v>
      </c>
      <c r="K1225" s="43" t="s">
        <v>2582</v>
      </c>
      <c r="L1225" s="52" t="s">
        <v>5114</v>
      </c>
      <c r="M1225" s="52" t="s">
        <v>2845</v>
      </c>
      <c r="N1225" s="111" t="s">
        <v>466</v>
      </c>
      <c r="O1225" s="47" t="s">
        <v>5099</v>
      </c>
      <c r="P1225" s="51"/>
      <c r="Q1225" s="48" t="s">
        <v>43</v>
      </c>
      <c r="R1225" s="47" t="s">
        <v>468</v>
      </c>
      <c r="S1225" s="124">
        <v>2023</v>
      </c>
      <c r="T1225" s="114">
        <v>680.90000000000009</v>
      </c>
      <c r="U1225" s="49">
        <f t="shared" si="225"/>
        <v>0</v>
      </c>
      <c r="V1225" s="173">
        <f t="shared" si="226"/>
        <v>0</v>
      </c>
      <c r="W1225" s="11"/>
      <c r="X1225" s="11"/>
      <c r="Y1225" s="11"/>
      <c r="Z1225" s="11"/>
      <c r="AA1225" s="11"/>
      <c r="AB1225" s="10"/>
      <c r="AC1225" s="10"/>
      <c r="AD1225" s="10"/>
      <c r="AE1225" s="10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  <c r="BA1225" s="10"/>
      <c r="BB1225" s="10"/>
      <c r="BC1225" s="10"/>
      <c r="BD1225" s="10"/>
      <c r="BE1225" s="10"/>
      <c r="BF1225" s="10"/>
      <c r="BG1225" s="10"/>
      <c r="BH1225" s="10"/>
      <c r="BI1225" s="10"/>
      <c r="BJ1225" s="10"/>
      <c r="BK1225" s="10"/>
      <c r="BL1225" s="10"/>
      <c r="BM1225" s="10"/>
      <c r="BN1225" s="10"/>
      <c r="BO1225" s="10"/>
      <c r="BP1225" s="10"/>
      <c r="BQ1225" s="10"/>
      <c r="BR1225" s="10"/>
      <c r="BS1225" s="10"/>
      <c r="BT1225" s="10"/>
    </row>
    <row r="1226" spans="1:72" s="12" customFormat="1" ht="47.25" x14ac:dyDescent="0.25">
      <c r="A1226" s="50" t="s">
        <v>5080</v>
      </c>
      <c r="B1226" s="51" t="s">
        <v>5081</v>
      </c>
      <c r="C1226" s="46" t="s">
        <v>5082</v>
      </c>
      <c r="D1226" s="48" t="s">
        <v>5712</v>
      </c>
      <c r="E1226" s="46"/>
      <c r="F1226" s="45" t="s">
        <v>111</v>
      </c>
      <c r="G1226" s="47" t="s">
        <v>113</v>
      </c>
      <c r="H1226" s="47"/>
      <c r="I1226" s="52" t="s">
        <v>5083</v>
      </c>
      <c r="J1226" s="52" t="s">
        <v>5084</v>
      </c>
      <c r="K1226" s="43" t="s">
        <v>2573</v>
      </c>
      <c r="L1226" s="52" t="s">
        <v>5085</v>
      </c>
      <c r="M1226" s="52" t="s">
        <v>5086</v>
      </c>
      <c r="N1226" s="111" t="s">
        <v>466</v>
      </c>
      <c r="O1226" s="47" t="s">
        <v>5730</v>
      </c>
      <c r="P1226" s="51"/>
      <c r="Q1226" s="48" t="s">
        <v>43</v>
      </c>
      <c r="R1226" s="47" t="s">
        <v>468</v>
      </c>
      <c r="S1226" s="46">
        <v>2023</v>
      </c>
      <c r="T1226" s="114">
        <v>634.70000000000005</v>
      </c>
      <c r="U1226" s="49">
        <f t="shared" si="225"/>
        <v>0</v>
      </c>
      <c r="V1226" s="173">
        <f t="shared" si="226"/>
        <v>0</v>
      </c>
      <c r="W1226" s="11"/>
      <c r="X1226" s="11"/>
      <c r="Y1226" s="11"/>
      <c r="Z1226" s="11"/>
      <c r="AA1226" s="11"/>
      <c r="AB1226" s="10"/>
      <c r="AC1226" s="10"/>
      <c r="AD1226" s="10"/>
      <c r="AE1226" s="10"/>
      <c r="AF1226" s="10"/>
      <c r="AG1226" s="10"/>
      <c r="AH1226" s="10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  <c r="AV1226" s="10"/>
      <c r="AW1226" s="10"/>
      <c r="AX1226" s="10"/>
      <c r="AY1226" s="10"/>
      <c r="AZ1226" s="10"/>
      <c r="BA1226" s="10"/>
      <c r="BB1226" s="10"/>
      <c r="BC1226" s="10"/>
      <c r="BD1226" s="10"/>
      <c r="BE1226" s="10"/>
      <c r="BF1226" s="10"/>
      <c r="BG1226" s="10"/>
      <c r="BH1226" s="10"/>
      <c r="BI1226" s="10"/>
      <c r="BJ1226" s="10"/>
      <c r="BK1226" s="10"/>
      <c r="BL1226" s="10"/>
      <c r="BM1226" s="10"/>
      <c r="BN1226" s="10"/>
      <c r="BO1226" s="10"/>
      <c r="BP1226" s="10"/>
      <c r="BQ1226" s="10"/>
      <c r="BR1226" s="10"/>
      <c r="BS1226" s="10"/>
      <c r="BT1226" s="10"/>
    </row>
    <row r="1227" spans="1:72" s="12" customFormat="1" ht="47.25" x14ac:dyDescent="0.25">
      <c r="A1227" s="50" t="s">
        <v>5087</v>
      </c>
      <c r="B1227" s="51" t="s">
        <v>5088</v>
      </c>
      <c r="C1227" s="46" t="s">
        <v>5089</v>
      </c>
      <c r="D1227" s="48" t="s">
        <v>5712</v>
      </c>
      <c r="E1227" s="46"/>
      <c r="F1227" s="45" t="s">
        <v>111</v>
      </c>
      <c r="G1227" s="47" t="s">
        <v>113</v>
      </c>
      <c r="H1227" s="47"/>
      <c r="I1227" s="50" t="s">
        <v>5090</v>
      </c>
      <c r="J1227" s="52" t="s">
        <v>5726</v>
      </c>
      <c r="K1227" s="43" t="s">
        <v>2578</v>
      </c>
      <c r="L1227" s="52" t="s">
        <v>5091</v>
      </c>
      <c r="M1227" s="52" t="s">
        <v>5092</v>
      </c>
      <c r="N1227" s="111" t="s">
        <v>466</v>
      </c>
      <c r="O1227" s="47" t="s">
        <v>5730</v>
      </c>
      <c r="P1227" s="51"/>
      <c r="Q1227" s="48" t="s">
        <v>43</v>
      </c>
      <c r="R1227" s="47" t="s">
        <v>468</v>
      </c>
      <c r="S1227" s="46">
        <v>2023</v>
      </c>
      <c r="T1227" s="114">
        <v>634.70000000000005</v>
      </c>
      <c r="U1227" s="49">
        <f t="shared" si="225"/>
        <v>0</v>
      </c>
      <c r="V1227" s="173">
        <f t="shared" si="226"/>
        <v>0</v>
      </c>
      <c r="W1227" s="11"/>
      <c r="X1227" s="11"/>
      <c r="Y1227" s="11"/>
      <c r="Z1227" s="11"/>
      <c r="AA1227" s="11"/>
      <c r="AB1227" s="10"/>
      <c r="AC1227" s="10"/>
      <c r="AD1227" s="10"/>
      <c r="AE1227" s="10"/>
      <c r="AF1227" s="10"/>
      <c r="AG1227" s="10"/>
      <c r="AH1227" s="10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  <c r="AV1227" s="10"/>
      <c r="AW1227" s="10"/>
      <c r="AX1227" s="10"/>
      <c r="AY1227" s="10"/>
      <c r="AZ1227" s="10"/>
      <c r="BA1227" s="10"/>
      <c r="BB1227" s="10"/>
      <c r="BC1227" s="10"/>
      <c r="BD1227" s="10"/>
      <c r="BE1227" s="10"/>
      <c r="BF1227" s="10"/>
      <c r="BG1227" s="10"/>
      <c r="BH1227" s="10"/>
      <c r="BI1227" s="10"/>
      <c r="BJ1227" s="10"/>
      <c r="BK1227" s="10"/>
      <c r="BL1227" s="10"/>
      <c r="BM1227" s="10"/>
      <c r="BN1227" s="10"/>
      <c r="BO1227" s="10"/>
      <c r="BP1227" s="10"/>
      <c r="BQ1227" s="10"/>
      <c r="BR1227" s="10"/>
      <c r="BS1227" s="10"/>
      <c r="BT1227" s="10"/>
    </row>
    <row r="1228" spans="1:72" s="12" customFormat="1" ht="47.25" x14ac:dyDescent="0.25">
      <c r="A1228" s="50" t="s">
        <v>5093</v>
      </c>
      <c r="B1228" s="51" t="s">
        <v>5094</v>
      </c>
      <c r="C1228" s="46" t="s">
        <v>5095</v>
      </c>
      <c r="D1228" s="48" t="s">
        <v>5712</v>
      </c>
      <c r="E1228" s="46"/>
      <c r="F1228" s="45" t="s">
        <v>111</v>
      </c>
      <c r="G1228" s="47" t="s">
        <v>113</v>
      </c>
      <c r="H1228" s="47"/>
      <c r="I1228" s="50" t="s">
        <v>5096</v>
      </c>
      <c r="J1228" s="52" t="s">
        <v>5727</v>
      </c>
      <c r="K1228" s="43" t="s">
        <v>2582</v>
      </c>
      <c r="L1228" s="52" t="s">
        <v>5097</v>
      </c>
      <c r="M1228" s="52" t="s">
        <v>5098</v>
      </c>
      <c r="N1228" s="111" t="s">
        <v>466</v>
      </c>
      <c r="O1228" s="47" t="s">
        <v>5730</v>
      </c>
      <c r="P1228" s="51"/>
      <c r="Q1228" s="48" t="s">
        <v>43</v>
      </c>
      <c r="R1228" s="47" t="s">
        <v>468</v>
      </c>
      <c r="S1228" s="46">
        <v>2022</v>
      </c>
      <c r="T1228" s="114">
        <v>765.05000000000007</v>
      </c>
      <c r="U1228" s="49">
        <f t="shared" si="225"/>
        <v>0</v>
      </c>
      <c r="V1228" s="173">
        <f t="shared" si="226"/>
        <v>0</v>
      </c>
      <c r="W1228" s="11"/>
      <c r="X1228" s="11"/>
      <c r="Y1228" s="11"/>
      <c r="Z1228" s="11"/>
      <c r="AA1228" s="11"/>
      <c r="AB1228" s="10"/>
      <c r="AC1228" s="10"/>
      <c r="AD1228" s="10"/>
      <c r="AE1228" s="10"/>
      <c r="AF1228" s="10"/>
      <c r="AG1228" s="10"/>
      <c r="AH1228" s="10"/>
      <c r="AI1228" s="10"/>
      <c r="AJ1228" s="10"/>
      <c r="AK1228" s="10"/>
      <c r="AL1228" s="10"/>
      <c r="AM1228" s="10"/>
      <c r="AN1228" s="10"/>
      <c r="AO1228" s="10"/>
      <c r="AP1228" s="10"/>
      <c r="AQ1228" s="10"/>
      <c r="AR1228" s="10"/>
      <c r="AS1228" s="10"/>
      <c r="AT1228" s="10"/>
      <c r="AU1228" s="10"/>
      <c r="AV1228" s="10"/>
      <c r="AW1228" s="10"/>
      <c r="AX1228" s="10"/>
      <c r="AY1228" s="10"/>
      <c r="AZ1228" s="10"/>
      <c r="BA1228" s="10"/>
      <c r="BB1228" s="10"/>
      <c r="BC1228" s="10"/>
      <c r="BD1228" s="10"/>
      <c r="BE1228" s="10"/>
      <c r="BF1228" s="10"/>
      <c r="BG1228" s="10"/>
      <c r="BH1228" s="10"/>
      <c r="BI1228" s="10"/>
      <c r="BJ1228" s="10"/>
      <c r="BK1228" s="10"/>
      <c r="BL1228" s="10"/>
      <c r="BM1228" s="10"/>
      <c r="BN1228" s="10"/>
      <c r="BO1228" s="10"/>
      <c r="BP1228" s="10"/>
      <c r="BQ1228" s="10"/>
      <c r="BR1228" s="10"/>
      <c r="BS1228" s="10"/>
      <c r="BT1228" s="10"/>
    </row>
    <row r="1229" spans="1:72" x14ac:dyDescent="0.25">
      <c r="A1229" s="81" t="s">
        <v>150</v>
      </c>
      <c r="B1229" s="84"/>
      <c r="C1229" s="85"/>
      <c r="D1229" s="84"/>
      <c r="E1229" s="85"/>
      <c r="F1229" s="86"/>
      <c r="G1229" s="87"/>
      <c r="H1229" s="87"/>
      <c r="I1229" s="58"/>
      <c r="J1229" s="58"/>
      <c r="K1229" s="57"/>
      <c r="L1229" s="88"/>
      <c r="M1229" s="88"/>
      <c r="N1229" s="88"/>
      <c r="O1229" s="89"/>
      <c r="P1229" s="90"/>
      <c r="Q1229" s="89"/>
      <c r="R1229" s="89"/>
      <c r="S1229" s="89"/>
      <c r="T1229" s="89"/>
      <c r="U1229" s="62"/>
      <c r="V1229" s="177"/>
      <c r="W1229" s="10"/>
      <c r="X1229" s="10"/>
      <c r="Y1229" s="10"/>
      <c r="Z1229" s="10"/>
      <c r="AA1229" s="10"/>
      <c r="AB1229" s="10"/>
      <c r="AC1229" s="10"/>
      <c r="AD1229" s="10"/>
      <c r="AE1229" s="10"/>
      <c r="AF1229" s="10"/>
      <c r="AG1229" s="10"/>
      <c r="AH1229" s="10"/>
      <c r="AI1229" s="10"/>
      <c r="AJ1229" s="10"/>
      <c r="AK1229" s="10"/>
      <c r="AL1229" s="10"/>
      <c r="AM1229" s="10"/>
      <c r="AN1229" s="10"/>
      <c r="AO1229" s="10"/>
      <c r="AP1229" s="10"/>
      <c r="AQ1229" s="10"/>
      <c r="AR1229" s="10"/>
      <c r="AS1229" s="10"/>
      <c r="AT1229" s="10"/>
      <c r="AU1229" s="10"/>
      <c r="AV1229" s="10"/>
      <c r="AW1229" s="10"/>
      <c r="AX1229" s="10"/>
      <c r="AY1229" s="10"/>
      <c r="AZ1229" s="10"/>
      <c r="BA1229" s="10"/>
      <c r="BB1229" s="10"/>
      <c r="BC1229" s="10"/>
      <c r="BD1229" s="10"/>
      <c r="BE1229" s="10"/>
      <c r="BF1229" s="10"/>
      <c r="BG1229" s="10"/>
      <c r="BH1229" s="10"/>
      <c r="BI1229" s="10"/>
      <c r="BJ1229" s="10"/>
      <c r="BK1229" s="10"/>
      <c r="BL1229" s="10"/>
      <c r="BM1229" s="10"/>
      <c r="BN1229" s="10"/>
      <c r="BO1229" s="10"/>
      <c r="BP1229" s="10"/>
      <c r="BQ1229" s="10"/>
      <c r="BR1229" s="10"/>
      <c r="BS1229" s="10"/>
      <c r="BT1229" s="10"/>
    </row>
    <row r="1230" spans="1:72" x14ac:dyDescent="0.25">
      <c r="A1230" s="82" t="s">
        <v>5120</v>
      </c>
      <c r="B1230" s="91"/>
      <c r="C1230" s="92"/>
      <c r="D1230" s="91"/>
      <c r="E1230" s="92"/>
      <c r="F1230" s="93"/>
      <c r="G1230" s="94"/>
      <c r="H1230" s="94"/>
      <c r="I1230" s="98"/>
      <c r="J1230" s="95"/>
      <c r="K1230" s="96"/>
      <c r="L1230" s="83"/>
      <c r="M1230" s="83"/>
      <c r="N1230" s="83"/>
      <c r="O1230" s="74"/>
      <c r="P1230" s="97"/>
      <c r="Q1230" s="74"/>
      <c r="R1230" s="74"/>
      <c r="S1230" s="74"/>
      <c r="T1230" s="74"/>
      <c r="U1230" s="75"/>
      <c r="V1230" s="180"/>
      <c r="W1230" s="10"/>
      <c r="X1230" s="10"/>
      <c r="Y1230" s="10"/>
      <c r="Z1230" s="10"/>
      <c r="AA1230" s="10"/>
      <c r="AB1230" s="10"/>
      <c r="AC1230" s="10"/>
      <c r="AD1230" s="10"/>
      <c r="AE1230" s="10"/>
      <c r="AF1230" s="10"/>
      <c r="AG1230" s="10"/>
      <c r="AH1230" s="10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  <c r="AV1230" s="10"/>
      <c r="AW1230" s="10"/>
      <c r="AX1230" s="10"/>
      <c r="AY1230" s="10"/>
      <c r="AZ1230" s="10"/>
      <c r="BA1230" s="10"/>
      <c r="BB1230" s="10"/>
      <c r="BC1230" s="10"/>
      <c r="BD1230" s="10"/>
      <c r="BE1230" s="10"/>
      <c r="BF1230" s="10"/>
      <c r="BG1230" s="10"/>
      <c r="BH1230" s="10"/>
      <c r="BI1230" s="10"/>
      <c r="BJ1230" s="10"/>
      <c r="BK1230" s="10"/>
      <c r="BL1230" s="10"/>
      <c r="BM1230" s="10"/>
      <c r="BN1230" s="10"/>
      <c r="BO1230" s="10"/>
      <c r="BP1230" s="10"/>
      <c r="BQ1230" s="10"/>
      <c r="BR1230" s="10"/>
      <c r="BS1230" s="10"/>
      <c r="BT1230" s="10"/>
    </row>
    <row r="1231" spans="1:72" s="12" customFormat="1" ht="63" x14ac:dyDescent="0.25">
      <c r="A1231" s="50" t="s">
        <v>1511</v>
      </c>
      <c r="B1231" s="45" t="s">
        <v>5122</v>
      </c>
      <c r="C1231" s="46" t="s">
        <v>5123</v>
      </c>
      <c r="D1231" s="48" t="s">
        <v>5712</v>
      </c>
      <c r="E1231" s="46"/>
      <c r="F1231" s="45" t="s">
        <v>111</v>
      </c>
      <c r="G1231" s="47" t="s">
        <v>398</v>
      </c>
      <c r="H1231" s="47"/>
      <c r="I1231" s="50" t="s">
        <v>5115</v>
      </c>
      <c r="J1231" s="50" t="s">
        <v>3457</v>
      </c>
      <c r="K1231" s="43" t="s">
        <v>2582</v>
      </c>
      <c r="L1231" s="50" t="s">
        <v>5116</v>
      </c>
      <c r="M1231" s="52" t="s">
        <v>5124</v>
      </c>
      <c r="N1231" s="111" t="s">
        <v>466</v>
      </c>
      <c r="O1231" s="51" t="s">
        <v>5121</v>
      </c>
      <c r="P1231" s="51"/>
      <c r="Q1231" s="48" t="s">
        <v>3457</v>
      </c>
      <c r="R1231" s="47" t="s">
        <v>468</v>
      </c>
      <c r="S1231" s="46">
        <v>2022</v>
      </c>
      <c r="T1231" s="114">
        <v>727.65000000000009</v>
      </c>
      <c r="U1231" s="49">
        <f t="shared" ref="U1231:U1241" si="227">SUM(W1231:BT1231)</f>
        <v>0</v>
      </c>
      <c r="V1231" s="173">
        <f t="shared" ref="V1231:V1241" si="228">T1231*U1231</f>
        <v>0</v>
      </c>
      <c r="W1231" s="10"/>
      <c r="X1231" s="10"/>
      <c r="Y1231" s="10"/>
      <c r="Z1231" s="10"/>
      <c r="AA1231" s="10"/>
      <c r="AB1231" s="10"/>
      <c r="AC1231" s="10"/>
      <c r="AD1231" s="10"/>
      <c r="AE1231" s="10"/>
      <c r="AF1231" s="10"/>
      <c r="AG1231" s="10"/>
      <c r="AH1231" s="10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  <c r="AV1231" s="10"/>
      <c r="AW1231" s="10"/>
      <c r="AX1231" s="10"/>
      <c r="AY1231" s="10"/>
      <c r="AZ1231" s="10"/>
      <c r="BA1231" s="10"/>
      <c r="BB1231" s="10"/>
      <c r="BC1231" s="10"/>
      <c r="BD1231" s="10"/>
      <c r="BE1231" s="10"/>
      <c r="BF1231" s="10"/>
      <c r="BG1231" s="10"/>
      <c r="BH1231" s="10"/>
      <c r="BI1231" s="10"/>
      <c r="BJ1231" s="10"/>
      <c r="BK1231" s="10"/>
      <c r="BL1231" s="10"/>
      <c r="BM1231" s="10"/>
      <c r="BN1231" s="10"/>
      <c r="BO1231" s="10"/>
      <c r="BP1231" s="10"/>
      <c r="BQ1231" s="10"/>
      <c r="BR1231" s="10"/>
      <c r="BS1231" s="10"/>
      <c r="BT1231" s="10"/>
    </row>
    <row r="1232" spans="1:72" s="12" customFormat="1" ht="63" x14ac:dyDescent="0.25">
      <c r="A1232" s="50" t="s">
        <v>5128</v>
      </c>
      <c r="B1232" s="51" t="s">
        <v>5129</v>
      </c>
      <c r="C1232" s="46" t="s">
        <v>5130</v>
      </c>
      <c r="D1232" s="48" t="s">
        <v>5712</v>
      </c>
      <c r="E1232" s="46"/>
      <c r="F1232" s="45" t="s">
        <v>111</v>
      </c>
      <c r="G1232" s="47" t="s">
        <v>113</v>
      </c>
      <c r="H1232" s="47"/>
      <c r="I1232" s="50" t="s">
        <v>5125</v>
      </c>
      <c r="J1232" s="50" t="s">
        <v>3457</v>
      </c>
      <c r="K1232" s="43" t="s">
        <v>2582</v>
      </c>
      <c r="L1232" s="50" t="s">
        <v>5126</v>
      </c>
      <c r="M1232" s="52" t="s">
        <v>5124</v>
      </c>
      <c r="N1232" s="111" t="s">
        <v>466</v>
      </c>
      <c r="O1232" s="51" t="s">
        <v>5127</v>
      </c>
      <c r="P1232" s="51"/>
      <c r="Q1232" s="48" t="s">
        <v>3457</v>
      </c>
      <c r="R1232" s="47" t="s">
        <v>468</v>
      </c>
      <c r="S1232" s="44">
        <v>2022</v>
      </c>
      <c r="T1232" s="114">
        <v>703.45</v>
      </c>
      <c r="U1232" s="49">
        <f t="shared" si="227"/>
        <v>0</v>
      </c>
      <c r="V1232" s="173">
        <f t="shared" si="228"/>
        <v>0</v>
      </c>
      <c r="W1232" s="10"/>
      <c r="X1232" s="10"/>
      <c r="Y1232" s="10"/>
      <c r="Z1232" s="10"/>
      <c r="AA1232" s="10"/>
      <c r="AB1232" s="10"/>
      <c r="AC1232" s="10"/>
      <c r="AD1232" s="10"/>
      <c r="AE1232" s="10"/>
      <c r="AF1232" s="10"/>
      <c r="AG1232" s="10"/>
      <c r="AH1232" s="10"/>
      <c r="AI1232" s="10"/>
      <c r="AJ1232" s="10"/>
      <c r="AK1232" s="10"/>
      <c r="AL1232" s="10"/>
      <c r="AM1232" s="10"/>
      <c r="AN1232" s="10"/>
      <c r="AO1232" s="10"/>
      <c r="AP1232" s="10"/>
      <c r="AQ1232" s="10"/>
      <c r="AR1232" s="10"/>
      <c r="AS1232" s="10"/>
      <c r="AT1232" s="10"/>
      <c r="AU1232" s="10"/>
      <c r="AV1232" s="10"/>
      <c r="AW1232" s="10"/>
      <c r="AX1232" s="10"/>
      <c r="AY1232" s="10"/>
      <c r="AZ1232" s="10"/>
      <c r="BA1232" s="10"/>
      <c r="BB1232" s="10"/>
      <c r="BC1232" s="10"/>
      <c r="BD1232" s="10"/>
      <c r="BE1232" s="10"/>
      <c r="BF1232" s="10"/>
      <c r="BG1232" s="10"/>
      <c r="BH1232" s="10"/>
      <c r="BI1232" s="10"/>
      <c r="BJ1232" s="10"/>
      <c r="BK1232" s="10"/>
      <c r="BL1232" s="10"/>
      <c r="BM1232" s="10"/>
      <c r="BN1232" s="10"/>
      <c r="BO1232" s="10"/>
      <c r="BP1232" s="10"/>
      <c r="BQ1232" s="10"/>
      <c r="BR1232" s="10"/>
      <c r="BS1232" s="10"/>
      <c r="BT1232" s="10"/>
    </row>
    <row r="1233" spans="1:72" s="12" customFormat="1" ht="63" x14ac:dyDescent="0.25">
      <c r="A1233" s="50" t="s">
        <v>5133</v>
      </c>
      <c r="B1233" s="51" t="s">
        <v>5134</v>
      </c>
      <c r="C1233" s="46" t="s">
        <v>5135</v>
      </c>
      <c r="D1233" s="48" t="s">
        <v>5712</v>
      </c>
      <c r="E1233" s="46"/>
      <c r="F1233" s="45" t="s">
        <v>111</v>
      </c>
      <c r="G1233" s="47" t="s">
        <v>113</v>
      </c>
      <c r="H1233" s="47"/>
      <c r="I1233" s="50" t="s">
        <v>5720</v>
      </c>
      <c r="J1233" s="50" t="s">
        <v>3457</v>
      </c>
      <c r="K1233" s="43" t="s">
        <v>2582</v>
      </c>
      <c r="L1233" s="50" t="s">
        <v>5131</v>
      </c>
      <c r="M1233" s="52" t="s">
        <v>5124</v>
      </c>
      <c r="N1233" s="111" t="s">
        <v>466</v>
      </c>
      <c r="O1233" s="51" t="s">
        <v>5132</v>
      </c>
      <c r="P1233" s="51"/>
      <c r="Q1233" s="48" t="s">
        <v>3457</v>
      </c>
      <c r="R1233" s="47" t="s">
        <v>468</v>
      </c>
      <c r="S1233" s="44">
        <v>2022</v>
      </c>
      <c r="T1233" s="114">
        <v>648.45000000000005</v>
      </c>
      <c r="U1233" s="49">
        <f t="shared" si="227"/>
        <v>0</v>
      </c>
      <c r="V1233" s="173">
        <f t="shared" si="228"/>
        <v>0</v>
      </c>
      <c r="W1233" s="10"/>
      <c r="X1233" s="10"/>
      <c r="Y1233" s="10"/>
      <c r="Z1233" s="10"/>
      <c r="AA1233" s="10"/>
      <c r="AB1233" s="10"/>
      <c r="AC1233" s="10"/>
      <c r="AD1233" s="10"/>
      <c r="AE1233" s="10"/>
      <c r="AF1233" s="10"/>
      <c r="AG1233" s="10"/>
      <c r="AH1233" s="10"/>
      <c r="AI1233" s="10"/>
      <c r="AJ1233" s="10"/>
      <c r="AK1233" s="10"/>
      <c r="AL1233" s="10"/>
      <c r="AM1233" s="10"/>
      <c r="AN1233" s="10"/>
      <c r="AO1233" s="10"/>
      <c r="AP1233" s="10"/>
      <c r="AQ1233" s="10"/>
      <c r="AR1233" s="10"/>
      <c r="AS1233" s="10"/>
      <c r="AT1233" s="10"/>
      <c r="AU1233" s="10"/>
      <c r="AV1233" s="10"/>
      <c r="AW1233" s="10"/>
      <c r="AX1233" s="10"/>
      <c r="AY1233" s="10"/>
      <c r="AZ1233" s="10"/>
      <c r="BA1233" s="10"/>
      <c r="BB1233" s="10"/>
      <c r="BC1233" s="10"/>
      <c r="BD1233" s="10"/>
      <c r="BE1233" s="10"/>
      <c r="BF1233" s="10"/>
      <c r="BG1233" s="10"/>
      <c r="BH1233" s="10"/>
      <c r="BI1233" s="10"/>
      <c r="BJ1233" s="10"/>
      <c r="BK1233" s="10"/>
      <c r="BL1233" s="10"/>
      <c r="BM1233" s="10"/>
      <c r="BN1233" s="10"/>
      <c r="BO1233" s="10"/>
      <c r="BP1233" s="10"/>
      <c r="BQ1233" s="10"/>
      <c r="BR1233" s="10"/>
      <c r="BS1233" s="10"/>
      <c r="BT1233" s="10"/>
    </row>
    <row r="1234" spans="1:72" s="12" customFormat="1" ht="116.25" customHeight="1" x14ac:dyDescent="0.25">
      <c r="A1234" s="50" t="s">
        <v>5138</v>
      </c>
      <c r="B1234" s="51" t="s">
        <v>5139</v>
      </c>
      <c r="C1234" s="46" t="s">
        <v>1979</v>
      </c>
      <c r="D1234" s="48" t="s">
        <v>5712</v>
      </c>
      <c r="E1234" s="46"/>
      <c r="F1234" s="45" t="s">
        <v>111</v>
      </c>
      <c r="G1234" s="47" t="s">
        <v>113</v>
      </c>
      <c r="H1234" s="47"/>
      <c r="I1234" s="50" t="s">
        <v>5136</v>
      </c>
      <c r="J1234" s="50" t="s">
        <v>3457</v>
      </c>
      <c r="K1234" s="43" t="s">
        <v>2582</v>
      </c>
      <c r="L1234" s="50" t="s">
        <v>5137</v>
      </c>
      <c r="M1234" s="52" t="s">
        <v>5140</v>
      </c>
      <c r="N1234" s="111" t="s">
        <v>466</v>
      </c>
      <c r="O1234" s="51" t="s">
        <v>3456</v>
      </c>
      <c r="P1234" s="51"/>
      <c r="Q1234" s="48" t="s">
        <v>3457</v>
      </c>
      <c r="R1234" s="47" t="s">
        <v>468</v>
      </c>
      <c r="S1234" s="44">
        <v>2023</v>
      </c>
      <c r="T1234" s="114">
        <v>794.2</v>
      </c>
      <c r="U1234" s="49">
        <f t="shared" si="227"/>
        <v>0</v>
      </c>
      <c r="V1234" s="173">
        <f t="shared" si="228"/>
        <v>0</v>
      </c>
      <c r="W1234" s="10"/>
      <c r="X1234" s="10"/>
      <c r="Y1234" s="10"/>
      <c r="Z1234" s="10"/>
      <c r="AA1234" s="10"/>
      <c r="AB1234" s="10"/>
      <c r="AC1234" s="10"/>
      <c r="AD1234" s="10"/>
      <c r="AE1234" s="10"/>
      <c r="AF1234" s="10"/>
      <c r="AG1234" s="10"/>
      <c r="AH1234" s="10"/>
      <c r="AI1234" s="10"/>
      <c r="AJ1234" s="10"/>
      <c r="AK1234" s="10"/>
      <c r="AL1234" s="10"/>
      <c r="AM1234" s="10"/>
      <c r="AN1234" s="10"/>
      <c r="AO1234" s="10"/>
      <c r="AP1234" s="10"/>
      <c r="AQ1234" s="10"/>
      <c r="AR1234" s="10"/>
      <c r="AS1234" s="10"/>
      <c r="AT1234" s="10"/>
      <c r="AU1234" s="10"/>
      <c r="AV1234" s="10"/>
      <c r="AW1234" s="10"/>
      <c r="AX1234" s="10"/>
      <c r="AY1234" s="10"/>
      <c r="AZ1234" s="10"/>
      <c r="BA1234" s="10"/>
      <c r="BB1234" s="10"/>
      <c r="BC1234" s="10"/>
      <c r="BD1234" s="10"/>
      <c r="BE1234" s="10"/>
      <c r="BF1234" s="10"/>
      <c r="BG1234" s="10"/>
      <c r="BH1234" s="10"/>
      <c r="BI1234" s="10"/>
      <c r="BJ1234" s="10"/>
      <c r="BK1234" s="10"/>
      <c r="BL1234" s="10"/>
      <c r="BM1234" s="10"/>
      <c r="BN1234" s="10"/>
      <c r="BO1234" s="10"/>
      <c r="BP1234" s="10"/>
      <c r="BQ1234" s="10"/>
      <c r="BR1234" s="10"/>
      <c r="BS1234" s="10"/>
      <c r="BT1234" s="10"/>
    </row>
    <row r="1235" spans="1:72" s="12" customFormat="1" ht="63" x14ac:dyDescent="0.25">
      <c r="A1235" s="50" t="s">
        <v>5144</v>
      </c>
      <c r="B1235" s="45" t="s">
        <v>5145</v>
      </c>
      <c r="C1235" s="46" t="s">
        <v>5146</v>
      </c>
      <c r="D1235" s="48" t="s">
        <v>5712</v>
      </c>
      <c r="E1235" s="46"/>
      <c r="F1235" s="45" t="s">
        <v>111</v>
      </c>
      <c r="G1235" s="47" t="s">
        <v>113</v>
      </c>
      <c r="H1235" s="47"/>
      <c r="I1235" s="50" t="s">
        <v>5141</v>
      </c>
      <c r="J1235" s="50" t="s">
        <v>3457</v>
      </c>
      <c r="K1235" s="43" t="s">
        <v>2582</v>
      </c>
      <c r="L1235" s="50" t="s">
        <v>5142</v>
      </c>
      <c r="M1235" s="52" t="s">
        <v>5147</v>
      </c>
      <c r="N1235" s="111" t="s">
        <v>466</v>
      </c>
      <c r="O1235" s="51" t="s">
        <v>5143</v>
      </c>
      <c r="P1235" s="51"/>
      <c r="Q1235" s="48" t="s">
        <v>3457</v>
      </c>
      <c r="R1235" s="47" t="s">
        <v>468</v>
      </c>
      <c r="S1235" s="44">
        <v>2023</v>
      </c>
      <c r="T1235" s="114">
        <v>700.15000000000009</v>
      </c>
      <c r="U1235" s="49">
        <f t="shared" si="227"/>
        <v>0</v>
      </c>
      <c r="V1235" s="173">
        <f t="shared" si="228"/>
        <v>0</v>
      </c>
      <c r="W1235" s="10"/>
      <c r="X1235" s="10"/>
      <c r="Y1235" s="10"/>
      <c r="Z1235" s="10"/>
      <c r="AA1235" s="10"/>
      <c r="AB1235" s="10"/>
      <c r="AC1235" s="10"/>
      <c r="AD1235" s="10"/>
      <c r="AE1235" s="10"/>
      <c r="AF1235" s="10"/>
      <c r="AG1235" s="10"/>
      <c r="AH1235" s="10"/>
      <c r="AI1235" s="10"/>
      <c r="AJ1235" s="10"/>
      <c r="AK1235" s="10"/>
      <c r="AL1235" s="10"/>
      <c r="AM1235" s="10"/>
      <c r="AN1235" s="10"/>
      <c r="AO1235" s="10"/>
      <c r="AP1235" s="10"/>
      <c r="AQ1235" s="10"/>
      <c r="AR1235" s="10"/>
      <c r="AS1235" s="10"/>
      <c r="AT1235" s="10"/>
      <c r="AU1235" s="10"/>
      <c r="AV1235" s="10"/>
      <c r="AW1235" s="10"/>
      <c r="AX1235" s="10"/>
      <c r="AY1235" s="10"/>
      <c r="AZ1235" s="10"/>
      <c r="BA1235" s="10"/>
      <c r="BB1235" s="10"/>
      <c r="BC1235" s="10"/>
      <c r="BD1235" s="10"/>
      <c r="BE1235" s="10"/>
      <c r="BF1235" s="10"/>
      <c r="BG1235" s="10"/>
      <c r="BH1235" s="10"/>
      <c r="BI1235" s="10"/>
      <c r="BJ1235" s="10"/>
      <c r="BK1235" s="10"/>
      <c r="BL1235" s="10"/>
      <c r="BM1235" s="10"/>
      <c r="BN1235" s="10"/>
      <c r="BO1235" s="10"/>
      <c r="BP1235" s="10"/>
      <c r="BQ1235" s="10"/>
      <c r="BR1235" s="10"/>
      <c r="BS1235" s="10"/>
      <c r="BT1235" s="10"/>
    </row>
    <row r="1236" spans="1:72" s="12" customFormat="1" ht="78.75" x14ac:dyDescent="0.25">
      <c r="A1236" s="50" t="s">
        <v>5149</v>
      </c>
      <c r="B1236" s="51" t="s">
        <v>5150</v>
      </c>
      <c r="C1236" s="51" t="s">
        <v>5151</v>
      </c>
      <c r="D1236" s="48" t="s">
        <v>5712</v>
      </c>
      <c r="E1236" s="46"/>
      <c r="F1236" s="45" t="s">
        <v>111</v>
      </c>
      <c r="G1236" s="47" t="s">
        <v>113</v>
      </c>
      <c r="H1236" s="47"/>
      <c r="I1236" s="50" t="s">
        <v>5117</v>
      </c>
      <c r="J1236" s="50" t="s">
        <v>3457</v>
      </c>
      <c r="K1236" s="43" t="s">
        <v>2582</v>
      </c>
      <c r="L1236" s="50" t="s">
        <v>5148</v>
      </c>
      <c r="M1236" s="52" t="s">
        <v>5124</v>
      </c>
      <c r="N1236" s="111" t="s">
        <v>466</v>
      </c>
      <c r="O1236" s="47" t="s">
        <v>5731</v>
      </c>
      <c r="P1236" s="51"/>
      <c r="Q1236" s="48" t="s">
        <v>3457</v>
      </c>
      <c r="R1236" s="47" t="s">
        <v>468</v>
      </c>
      <c r="S1236" s="44">
        <v>2023</v>
      </c>
      <c r="T1236" s="114">
        <v>638</v>
      </c>
      <c r="U1236" s="49">
        <f t="shared" si="227"/>
        <v>0</v>
      </c>
      <c r="V1236" s="173">
        <f t="shared" si="228"/>
        <v>0</v>
      </c>
      <c r="W1236" s="11"/>
      <c r="X1236" s="11"/>
      <c r="Y1236" s="11"/>
      <c r="Z1236" s="11"/>
      <c r="AA1236" s="11"/>
      <c r="AB1236" s="10"/>
      <c r="AC1236" s="10"/>
      <c r="AD1236" s="10"/>
      <c r="AE1236" s="10"/>
      <c r="AF1236" s="10"/>
      <c r="AG1236" s="10"/>
      <c r="AH1236" s="10"/>
      <c r="AI1236" s="10"/>
      <c r="AJ1236" s="10"/>
      <c r="AK1236" s="10"/>
      <c r="AL1236" s="10"/>
      <c r="AM1236" s="10"/>
      <c r="AN1236" s="10"/>
      <c r="AO1236" s="10"/>
      <c r="AP1236" s="10"/>
      <c r="AQ1236" s="10"/>
      <c r="AR1236" s="10"/>
      <c r="AS1236" s="10"/>
      <c r="AT1236" s="10"/>
      <c r="AU1236" s="10"/>
      <c r="AV1236" s="10"/>
      <c r="AW1236" s="10"/>
      <c r="AX1236" s="10"/>
      <c r="AY1236" s="10"/>
      <c r="AZ1236" s="10"/>
      <c r="BA1236" s="10"/>
      <c r="BB1236" s="10"/>
      <c r="BC1236" s="10"/>
      <c r="BD1236" s="10"/>
      <c r="BE1236" s="10"/>
      <c r="BF1236" s="10"/>
      <c r="BG1236" s="10"/>
      <c r="BH1236" s="10"/>
      <c r="BI1236" s="10"/>
      <c r="BJ1236" s="10"/>
      <c r="BK1236" s="10"/>
      <c r="BL1236" s="10"/>
      <c r="BM1236" s="10"/>
      <c r="BN1236" s="10"/>
      <c r="BO1236" s="10"/>
      <c r="BP1236" s="10"/>
      <c r="BQ1236" s="10"/>
      <c r="BR1236" s="10"/>
      <c r="BS1236" s="10"/>
      <c r="BT1236" s="10"/>
    </row>
    <row r="1237" spans="1:72" s="12" customFormat="1" ht="63" x14ac:dyDescent="0.25">
      <c r="A1237" s="50" t="s">
        <v>5154</v>
      </c>
      <c r="B1237" s="51" t="s">
        <v>5155</v>
      </c>
      <c r="C1237" s="51" t="s">
        <v>5156</v>
      </c>
      <c r="D1237" s="48" t="s">
        <v>5712</v>
      </c>
      <c r="E1237" s="46"/>
      <c r="F1237" s="45" t="s">
        <v>111</v>
      </c>
      <c r="G1237" s="47" t="s">
        <v>113</v>
      </c>
      <c r="H1237" s="47"/>
      <c r="I1237" s="50" t="s">
        <v>5152</v>
      </c>
      <c r="J1237" s="50" t="s">
        <v>3457</v>
      </c>
      <c r="K1237" s="43" t="s">
        <v>2582</v>
      </c>
      <c r="L1237" s="50" t="s">
        <v>5157</v>
      </c>
      <c r="M1237" s="52" t="s">
        <v>5147</v>
      </c>
      <c r="N1237" s="111" t="s">
        <v>466</v>
      </c>
      <c r="O1237" s="47" t="s">
        <v>5153</v>
      </c>
      <c r="P1237" s="51"/>
      <c r="Q1237" s="48" t="s">
        <v>3457</v>
      </c>
      <c r="R1237" s="47" t="s">
        <v>468</v>
      </c>
      <c r="S1237" s="44">
        <v>2023</v>
      </c>
      <c r="T1237" s="114">
        <v>668.80000000000007</v>
      </c>
      <c r="U1237" s="49">
        <f t="shared" si="227"/>
        <v>0</v>
      </c>
      <c r="V1237" s="173">
        <f t="shared" si="228"/>
        <v>0</v>
      </c>
      <c r="W1237" s="11"/>
      <c r="X1237" s="11"/>
      <c r="Y1237" s="11"/>
      <c r="Z1237" s="11"/>
      <c r="AA1237" s="11"/>
      <c r="AB1237" s="10"/>
      <c r="AC1237" s="10"/>
      <c r="AD1237" s="10"/>
      <c r="AE1237" s="10"/>
      <c r="AF1237" s="10"/>
      <c r="AG1237" s="10"/>
      <c r="AH1237" s="10"/>
      <c r="AI1237" s="10"/>
      <c r="AJ1237" s="10"/>
      <c r="AK1237" s="10"/>
      <c r="AL1237" s="10"/>
      <c r="AM1237" s="10"/>
      <c r="AN1237" s="10"/>
      <c r="AO1237" s="10"/>
      <c r="AP1237" s="10"/>
      <c r="AQ1237" s="10"/>
      <c r="AR1237" s="10"/>
      <c r="AS1237" s="10"/>
      <c r="AT1237" s="10"/>
      <c r="AU1237" s="10"/>
      <c r="AV1237" s="10"/>
      <c r="AW1237" s="10"/>
      <c r="AX1237" s="10"/>
      <c r="AY1237" s="10"/>
      <c r="AZ1237" s="10"/>
      <c r="BA1237" s="10"/>
      <c r="BB1237" s="10"/>
      <c r="BC1237" s="10"/>
      <c r="BD1237" s="10"/>
      <c r="BE1237" s="10"/>
      <c r="BF1237" s="10"/>
      <c r="BG1237" s="10"/>
      <c r="BH1237" s="10"/>
      <c r="BI1237" s="10"/>
      <c r="BJ1237" s="10"/>
      <c r="BK1237" s="10"/>
      <c r="BL1237" s="10"/>
      <c r="BM1237" s="10"/>
      <c r="BN1237" s="10"/>
      <c r="BO1237" s="10"/>
      <c r="BP1237" s="10"/>
      <c r="BQ1237" s="10"/>
      <c r="BR1237" s="10"/>
      <c r="BS1237" s="10"/>
      <c r="BT1237" s="10"/>
    </row>
    <row r="1238" spans="1:72" s="12" customFormat="1" ht="63" x14ac:dyDescent="0.25">
      <c r="A1238" s="50" t="s">
        <v>5159</v>
      </c>
      <c r="B1238" s="51" t="s">
        <v>5160</v>
      </c>
      <c r="C1238" s="46" t="s">
        <v>5161</v>
      </c>
      <c r="D1238" s="48" t="s">
        <v>5712</v>
      </c>
      <c r="E1238" s="46"/>
      <c r="F1238" s="45" t="s">
        <v>111</v>
      </c>
      <c r="G1238" s="47" t="s">
        <v>113</v>
      </c>
      <c r="H1238" s="47"/>
      <c r="I1238" s="50" t="s">
        <v>5118</v>
      </c>
      <c r="J1238" s="50" t="s">
        <v>3457</v>
      </c>
      <c r="K1238" s="43" t="s">
        <v>2582</v>
      </c>
      <c r="L1238" s="50" t="s">
        <v>5119</v>
      </c>
      <c r="M1238" s="52" t="s">
        <v>5124</v>
      </c>
      <c r="N1238" s="111" t="s">
        <v>466</v>
      </c>
      <c r="O1238" s="51" t="s">
        <v>5158</v>
      </c>
      <c r="P1238" s="51"/>
      <c r="Q1238" s="48" t="s">
        <v>3457</v>
      </c>
      <c r="R1238" s="47" t="s">
        <v>468</v>
      </c>
      <c r="S1238" s="44">
        <v>2023</v>
      </c>
      <c r="T1238" s="114">
        <v>730.95</v>
      </c>
      <c r="U1238" s="49">
        <f t="shared" si="227"/>
        <v>0</v>
      </c>
      <c r="V1238" s="173">
        <f t="shared" si="228"/>
        <v>0</v>
      </c>
      <c r="W1238" s="10"/>
      <c r="X1238" s="10"/>
      <c r="Y1238" s="10"/>
      <c r="Z1238" s="10"/>
      <c r="AA1238" s="10"/>
      <c r="AB1238" s="10"/>
      <c r="AC1238" s="10"/>
      <c r="AD1238" s="10"/>
      <c r="AE1238" s="10"/>
      <c r="AF1238" s="10"/>
      <c r="AG1238" s="10"/>
      <c r="AH1238" s="10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  <c r="AV1238" s="10"/>
      <c r="AW1238" s="10"/>
      <c r="AX1238" s="10"/>
      <c r="AY1238" s="10"/>
      <c r="AZ1238" s="10"/>
      <c r="BA1238" s="10"/>
      <c r="BB1238" s="10"/>
      <c r="BC1238" s="10"/>
      <c r="BD1238" s="10"/>
      <c r="BE1238" s="10"/>
      <c r="BF1238" s="10"/>
      <c r="BG1238" s="10"/>
      <c r="BH1238" s="10"/>
      <c r="BI1238" s="10"/>
      <c r="BJ1238" s="10"/>
      <c r="BK1238" s="10"/>
      <c r="BL1238" s="10"/>
      <c r="BM1238" s="10"/>
      <c r="BN1238" s="10"/>
      <c r="BO1238" s="10"/>
      <c r="BP1238" s="10"/>
      <c r="BQ1238" s="10"/>
      <c r="BR1238" s="10"/>
      <c r="BS1238" s="10"/>
      <c r="BT1238" s="10"/>
    </row>
    <row r="1239" spans="1:72" s="110" customFormat="1" ht="114.75" customHeight="1" x14ac:dyDescent="0.25">
      <c r="A1239" s="50" t="s">
        <v>5164</v>
      </c>
      <c r="B1239" s="45" t="s">
        <v>5165</v>
      </c>
      <c r="C1239" s="51" t="s">
        <v>5166</v>
      </c>
      <c r="D1239" s="48" t="s">
        <v>5712</v>
      </c>
      <c r="E1239" s="46"/>
      <c r="F1239" s="45" t="s">
        <v>111</v>
      </c>
      <c r="G1239" s="47" t="s">
        <v>398</v>
      </c>
      <c r="H1239" s="47"/>
      <c r="I1239" s="50" t="s">
        <v>5163</v>
      </c>
      <c r="J1239" s="50" t="s">
        <v>5167</v>
      </c>
      <c r="K1239" s="43" t="s">
        <v>2582</v>
      </c>
      <c r="L1239" s="52" t="s">
        <v>5163</v>
      </c>
      <c r="M1239" s="52" t="s">
        <v>5168</v>
      </c>
      <c r="N1239" s="111" t="s">
        <v>466</v>
      </c>
      <c r="O1239" s="45" t="s">
        <v>5162</v>
      </c>
      <c r="P1239" s="51"/>
      <c r="Q1239" s="48" t="s">
        <v>3457</v>
      </c>
      <c r="R1239" s="47" t="s">
        <v>468</v>
      </c>
      <c r="S1239" s="46">
        <v>2022</v>
      </c>
      <c r="T1239" s="114">
        <v>594.55000000000007</v>
      </c>
      <c r="U1239" s="49">
        <f t="shared" si="227"/>
        <v>0</v>
      </c>
      <c r="V1239" s="173">
        <f t="shared" si="228"/>
        <v>0</v>
      </c>
      <c r="W1239" s="10"/>
      <c r="X1239" s="10"/>
      <c r="Y1239" s="10"/>
      <c r="Z1239" s="10"/>
      <c r="AA1239" s="10"/>
      <c r="AB1239" s="10"/>
      <c r="AC1239" s="10"/>
      <c r="AD1239" s="10"/>
      <c r="AE1239" s="10"/>
      <c r="AF1239" s="10"/>
      <c r="AG1239" s="10"/>
      <c r="AH1239" s="10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  <c r="AS1239" s="10"/>
      <c r="AT1239" s="10"/>
      <c r="AU1239" s="10"/>
      <c r="AV1239" s="10"/>
      <c r="AW1239" s="10"/>
      <c r="AX1239" s="10"/>
      <c r="AY1239" s="10"/>
      <c r="AZ1239" s="10"/>
      <c r="BA1239" s="10"/>
      <c r="BB1239" s="10"/>
      <c r="BC1239" s="10"/>
      <c r="BD1239" s="10"/>
      <c r="BE1239" s="10"/>
      <c r="BF1239" s="10"/>
      <c r="BG1239" s="10"/>
      <c r="BH1239" s="10"/>
      <c r="BI1239" s="10"/>
      <c r="BJ1239" s="10"/>
      <c r="BK1239" s="10"/>
      <c r="BL1239" s="10"/>
      <c r="BM1239" s="10"/>
      <c r="BN1239" s="10"/>
      <c r="BO1239" s="10"/>
      <c r="BP1239" s="10"/>
      <c r="BQ1239" s="10"/>
      <c r="BR1239" s="10"/>
      <c r="BS1239" s="10"/>
      <c r="BT1239" s="10"/>
    </row>
    <row r="1240" spans="1:72" s="110" customFormat="1" ht="114.75" customHeight="1" x14ac:dyDescent="0.25">
      <c r="A1240" s="50" t="s">
        <v>5164</v>
      </c>
      <c r="B1240" s="45" t="s">
        <v>5169</v>
      </c>
      <c r="C1240" s="51" t="s">
        <v>5170</v>
      </c>
      <c r="D1240" s="48" t="s">
        <v>5712</v>
      </c>
      <c r="E1240" s="46"/>
      <c r="F1240" s="45" t="s">
        <v>111</v>
      </c>
      <c r="G1240" s="47" t="s">
        <v>398</v>
      </c>
      <c r="H1240" s="47"/>
      <c r="I1240" s="50" t="s">
        <v>5163</v>
      </c>
      <c r="J1240" s="50" t="s">
        <v>5167</v>
      </c>
      <c r="K1240" s="43" t="s">
        <v>2582</v>
      </c>
      <c r="L1240" s="52" t="s">
        <v>5163</v>
      </c>
      <c r="M1240" s="52" t="s">
        <v>5171</v>
      </c>
      <c r="N1240" s="111" t="s">
        <v>466</v>
      </c>
      <c r="O1240" s="45" t="s">
        <v>5162</v>
      </c>
      <c r="P1240" s="51"/>
      <c r="Q1240" s="48" t="s">
        <v>3457</v>
      </c>
      <c r="R1240" s="47" t="s">
        <v>468</v>
      </c>
      <c r="S1240" s="46">
        <v>2022</v>
      </c>
      <c r="T1240" s="114">
        <v>594.55000000000007</v>
      </c>
      <c r="U1240" s="49">
        <f t="shared" si="227"/>
        <v>0</v>
      </c>
      <c r="V1240" s="173">
        <f t="shared" si="228"/>
        <v>0</v>
      </c>
      <c r="W1240" s="10"/>
      <c r="X1240" s="10"/>
      <c r="Y1240" s="10"/>
      <c r="Z1240" s="10"/>
      <c r="AA1240" s="10"/>
      <c r="AB1240" s="10"/>
      <c r="AC1240" s="10"/>
      <c r="AD1240" s="10"/>
      <c r="AE1240" s="10"/>
      <c r="AF1240" s="10"/>
      <c r="AG1240" s="10"/>
      <c r="AH1240" s="10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  <c r="AV1240" s="10"/>
      <c r="AW1240" s="10"/>
      <c r="AX1240" s="10"/>
      <c r="AY1240" s="10"/>
      <c r="AZ1240" s="10"/>
      <c r="BA1240" s="10"/>
      <c r="BB1240" s="10"/>
      <c r="BC1240" s="10"/>
      <c r="BD1240" s="10"/>
      <c r="BE1240" s="10"/>
      <c r="BF1240" s="10"/>
      <c r="BG1240" s="10"/>
      <c r="BH1240" s="10"/>
      <c r="BI1240" s="10"/>
      <c r="BJ1240" s="10"/>
      <c r="BK1240" s="10"/>
      <c r="BL1240" s="10"/>
      <c r="BM1240" s="10"/>
      <c r="BN1240" s="10"/>
      <c r="BO1240" s="10"/>
      <c r="BP1240" s="10"/>
      <c r="BQ1240" s="10"/>
      <c r="BR1240" s="10"/>
      <c r="BS1240" s="10"/>
      <c r="BT1240" s="10"/>
    </row>
    <row r="1241" spans="1:72" s="122" customFormat="1" ht="78.75" x14ac:dyDescent="0.25">
      <c r="A1241" s="50" t="s">
        <v>5175</v>
      </c>
      <c r="B1241" s="45" t="s">
        <v>5176</v>
      </c>
      <c r="C1241" s="51" t="s">
        <v>5177</v>
      </c>
      <c r="D1241" s="48" t="s">
        <v>5712</v>
      </c>
      <c r="E1241" s="46"/>
      <c r="F1241" s="45" t="s">
        <v>111</v>
      </c>
      <c r="G1241" s="47" t="s">
        <v>398</v>
      </c>
      <c r="H1241" s="47"/>
      <c r="I1241" s="50" t="s">
        <v>5172</v>
      </c>
      <c r="J1241" s="50" t="s">
        <v>3457</v>
      </c>
      <c r="K1241" s="43" t="s">
        <v>2582</v>
      </c>
      <c r="L1241" s="52" t="s">
        <v>5173</v>
      </c>
      <c r="M1241" s="52" t="s">
        <v>5178</v>
      </c>
      <c r="N1241" s="111" t="s">
        <v>466</v>
      </c>
      <c r="O1241" s="47" t="s">
        <v>5174</v>
      </c>
      <c r="P1241" s="51"/>
      <c r="Q1241" s="48" t="s">
        <v>3457</v>
      </c>
      <c r="R1241" s="47" t="s">
        <v>468</v>
      </c>
      <c r="S1241" s="46">
        <v>2022</v>
      </c>
      <c r="T1241" s="114">
        <v>1155</v>
      </c>
      <c r="U1241" s="49">
        <f t="shared" si="227"/>
        <v>0</v>
      </c>
      <c r="V1241" s="173">
        <f t="shared" si="228"/>
        <v>0</v>
      </c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1"/>
      <c r="BH1241" s="11"/>
      <c r="BI1241" s="11"/>
      <c r="BJ1241" s="11"/>
      <c r="BK1241" s="11"/>
      <c r="BL1241" s="11"/>
      <c r="BM1241" s="11"/>
      <c r="BN1241" s="11"/>
      <c r="BO1241" s="11"/>
      <c r="BP1241" s="11"/>
      <c r="BQ1241" s="11"/>
      <c r="BR1241" s="11"/>
      <c r="BS1241" s="11"/>
      <c r="BT1241" s="11"/>
    </row>
    <row r="1242" spans="1:72" x14ac:dyDescent="0.25">
      <c r="A1242" s="63" t="s">
        <v>5179</v>
      </c>
      <c r="B1242" s="64"/>
      <c r="C1242" s="65"/>
      <c r="D1242" s="64"/>
      <c r="E1242" s="65"/>
      <c r="F1242" s="66"/>
      <c r="G1242" s="67"/>
      <c r="H1242" s="67"/>
      <c r="I1242" s="68"/>
      <c r="J1242" s="69"/>
      <c r="K1242" s="70"/>
      <c r="L1242" s="71"/>
      <c r="M1242" s="71"/>
      <c r="N1242" s="71"/>
      <c r="O1242" s="72"/>
      <c r="P1242" s="73"/>
      <c r="Q1242" s="72"/>
      <c r="R1242" s="74"/>
      <c r="S1242" s="74"/>
      <c r="T1242" s="74"/>
      <c r="U1242" s="75"/>
      <c r="V1242" s="178"/>
      <c r="W1242" s="10"/>
      <c r="X1242" s="10"/>
      <c r="Y1242" s="10"/>
      <c r="Z1242" s="10"/>
      <c r="AA1242" s="10"/>
      <c r="AB1242" s="10"/>
      <c r="AC1242" s="10"/>
      <c r="AD1242" s="10"/>
      <c r="AE1242" s="10"/>
      <c r="AF1242" s="10"/>
      <c r="AG1242" s="10"/>
      <c r="AH1242" s="10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  <c r="AS1242" s="10"/>
      <c r="AT1242" s="10"/>
      <c r="AU1242" s="10"/>
      <c r="AV1242" s="10"/>
      <c r="AW1242" s="10"/>
      <c r="AX1242" s="10"/>
      <c r="AY1242" s="10"/>
      <c r="AZ1242" s="10"/>
      <c r="BA1242" s="10"/>
      <c r="BB1242" s="10"/>
      <c r="BC1242" s="10"/>
      <c r="BD1242" s="10"/>
      <c r="BE1242" s="10"/>
      <c r="BF1242" s="10"/>
      <c r="BG1242" s="10"/>
      <c r="BH1242" s="10"/>
      <c r="BI1242" s="10"/>
      <c r="BJ1242" s="10"/>
      <c r="BK1242" s="10"/>
      <c r="BL1242" s="10"/>
      <c r="BM1242" s="10"/>
      <c r="BN1242" s="10"/>
      <c r="BO1242" s="10"/>
      <c r="BP1242" s="10"/>
      <c r="BQ1242" s="10"/>
      <c r="BR1242" s="10"/>
      <c r="BS1242" s="10"/>
      <c r="BT1242" s="10"/>
    </row>
    <row r="1243" spans="1:72" s="12" customFormat="1" ht="63" x14ac:dyDescent="0.25">
      <c r="A1243" s="50" t="s">
        <v>5180</v>
      </c>
      <c r="B1243" s="51" t="s">
        <v>5181</v>
      </c>
      <c r="C1243" s="46" t="s">
        <v>1980</v>
      </c>
      <c r="D1243" s="48" t="s">
        <v>5712</v>
      </c>
      <c r="E1243" s="46"/>
      <c r="F1243" s="45" t="s">
        <v>111</v>
      </c>
      <c r="G1243" s="47" t="s">
        <v>113</v>
      </c>
      <c r="H1243" s="47"/>
      <c r="I1243" s="50" t="s">
        <v>2752</v>
      </c>
      <c r="J1243" s="50" t="s">
        <v>3459</v>
      </c>
      <c r="K1243" s="43" t="s">
        <v>2754</v>
      </c>
      <c r="L1243" s="50" t="s">
        <v>2755</v>
      </c>
      <c r="M1243" s="52" t="s">
        <v>5182</v>
      </c>
      <c r="N1243" s="111" t="s">
        <v>466</v>
      </c>
      <c r="O1243" s="51" t="s">
        <v>3458</v>
      </c>
      <c r="P1243" s="51"/>
      <c r="Q1243" s="48" t="s">
        <v>3459</v>
      </c>
      <c r="R1243" s="47" t="s">
        <v>468</v>
      </c>
      <c r="S1243" s="46">
        <v>2023</v>
      </c>
      <c r="T1243" s="114">
        <v>816.75000000000011</v>
      </c>
      <c r="U1243" s="49">
        <f t="shared" ref="U1243:U1248" si="229">SUM(W1243:BT1243)</f>
        <v>0</v>
      </c>
      <c r="V1243" s="173">
        <f t="shared" ref="V1243:V1248" si="230">T1243*U1243</f>
        <v>0</v>
      </c>
      <c r="W1243" s="10"/>
      <c r="X1243" s="10"/>
      <c r="Y1243" s="10"/>
      <c r="Z1243" s="10"/>
      <c r="AA1243" s="10"/>
      <c r="AB1243" s="10"/>
      <c r="AC1243" s="10"/>
      <c r="AD1243" s="10"/>
      <c r="AE1243" s="10"/>
      <c r="AF1243" s="10"/>
      <c r="AG1243" s="10"/>
      <c r="AH1243" s="10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  <c r="AV1243" s="10"/>
      <c r="AW1243" s="10"/>
      <c r="AX1243" s="10"/>
      <c r="AY1243" s="10"/>
      <c r="AZ1243" s="10"/>
      <c r="BA1243" s="10"/>
      <c r="BB1243" s="10"/>
      <c r="BC1243" s="10"/>
      <c r="BD1243" s="10"/>
      <c r="BE1243" s="10"/>
      <c r="BF1243" s="10"/>
      <c r="BG1243" s="10"/>
      <c r="BH1243" s="10"/>
      <c r="BI1243" s="10"/>
      <c r="BJ1243" s="10"/>
      <c r="BK1243" s="10"/>
      <c r="BL1243" s="10"/>
      <c r="BM1243" s="10"/>
      <c r="BN1243" s="10"/>
      <c r="BO1243" s="10"/>
      <c r="BP1243" s="10"/>
      <c r="BQ1243" s="10"/>
      <c r="BR1243" s="10"/>
      <c r="BS1243" s="10"/>
      <c r="BT1243" s="10"/>
    </row>
    <row r="1244" spans="1:72" s="12" customFormat="1" ht="47.25" x14ac:dyDescent="0.25">
      <c r="A1244" s="50" t="s">
        <v>5186</v>
      </c>
      <c r="B1244" s="45" t="s">
        <v>5187</v>
      </c>
      <c r="C1244" s="46" t="s">
        <v>5188</v>
      </c>
      <c r="D1244" s="48" t="s">
        <v>5712</v>
      </c>
      <c r="E1244" s="46"/>
      <c r="F1244" s="45" t="s">
        <v>111</v>
      </c>
      <c r="G1244" s="47" t="s">
        <v>398</v>
      </c>
      <c r="H1244" s="47"/>
      <c r="I1244" s="50" t="s">
        <v>5183</v>
      </c>
      <c r="J1244" s="50" t="s">
        <v>3459</v>
      </c>
      <c r="K1244" s="43" t="s">
        <v>2582</v>
      </c>
      <c r="L1244" s="50" t="s">
        <v>5184</v>
      </c>
      <c r="M1244" s="52" t="s">
        <v>5189</v>
      </c>
      <c r="N1244" s="111" t="s">
        <v>466</v>
      </c>
      <c r="O1244" s="51" t="s">
        <v>5185</v>
      </c>
      <c r="P1244" s="51"/>
      <c r="Q1244" s="48" t="s">
        <v>3459</v>
      </c>
      <c r="R1244" s="47" t="s">
        <v>468</v>
      </c>
      <c r="S1244" s="46">
        <v>2022</v>
      </c>
      <c r="T1244" s="114">
        <v>668.80000000000007</v>
      </c>
      <c r="U1244" s="49">
        <f t="shared" si="229"/>
        <v>0</v>
      </c>
      <c r="V1244" s="173">
        <f t="shared" si="230"/>
        <v>0</v>
      </c>
      <c r="W1244" s="10"/>
      <c r="X1244" s="10"/>
      <c r="Y1244" s="10"/>
      <c r="Z1244" s="10"/>
      <c r="AA1244" s="10"/>
      <c r="AB1244" s="10"/>
      <c r="AC1244" s="10"/>
      <c r="AD1244" s="10"/>
      <c r="AE1244" s="10"/>
      <c r="AF1244" s="10"/>
      <c r="AG1244" s="10"/>
      <c r="AH1244" s="10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  <c r="AS1244" s="10"/>
      <c r="AT1244" s="10"/>
      <c r="AU1244" s="10"/>
      <c r="AV1244" s="10"/>
      <c r="AW1244" s="10"/>
      <c r="AX1244" s="10"/>
      <c r="AY1244" s="10"/>
      <c r="AZ1244" s="10"/>
      <c r="BA1244" s="10"/>
      <c r="BB1244" s="10"/>
      <c r="BC1244" s="10"/>
      <c r="BD1244" s="10"/>
      <c r="BE1244" s="10"/>
      <c r="BF1244" s="10"/>
      <c r="BG1244" s="10"/>
      <c r="BH1244" s="10"/>
      <c r="BI1244" s="10"/>
      <c r="BJ1244" s="10"/>
      <c r="BK1244" s="10"/>
      <c r="BL1244" s="10"/>
      <c r="BM1244" s="10"/>
      <c r="BN1244" s="10"/>
      <c r="BO1244" s="10"/>
      <c r="BP1244" s="10"/>
      <c r="BQ1244" s="10"/>
      <c r="BR1244" s="10"/>
      <c r="BS1244" s="10"/>
      <c r="BT1244" s="10"/>
    </row>
    <row r="1245" spans="1:72" s="12" customFormat="1" ht="98.25" customHeight="1" x14ac:dyDescent="0.25">
      <c r="A1245" s="50" t="s">
        <v>5193</v>
      </c>
      <c r="B1245" s="51" t="s">
        <v>5194</v>
      </c>
      <c r="C1245" s="46" t="s">
        <v>5195</v>
      </c>
      <c r="D1245" s="48" t="s">
        <v>5712</v>
      </c>
      <c r="E1245" s="46"/>
      <c r="F1245" s="45" t="s">
        <v>111</v>
      </c>
      <c r="G1245" s="47" t="s">
        <v>398</v>
      </c>
      <c r="H1245" s="47"/>
      <c r="I1245" s="50" t="s">
        <v>5190</v>
      </c>
      <c r="J1245" s="50" t="s">
        <v>3459</v>
      </c>
      <c r="K1245" s="43" t="s">
        <v>2582</v>
      </c>
      <c r="L1245" s="50" t="s">
        <v>5191</v>
      </c>
      <c r="M1245" s="52" t="s">
        <v>5189</v>
      </c>
      <c r="N1245" s="111" t="s">
        <v>466</v>
      </c>
      <c r="O1245" s="51" t="s">
        <v>5192</v>
      </c>
      <c r="P1245" s="51"/>
      <c r="Q1245" s="48" t="s">
        <v>3459</v>
      </c>
      <c r="R1245" s="47" t="s">
        <v>468</v>
      </c>
      <c r="S1245" s="46">
        <v>2022</v>
      </c>
      <c r="T1245" s="114">
        <v>641.30000000000007</v>
      </c>
      <c r="U1245" s="49">
        <f t="shared" si="229"/>
        <v>0</v>
      </c>
      <c r="V1245" s="173">
        <f t="shared" si="230"/>
        <v>0</v>
      </c>
      <c r="W1245" s="10"/>
      <c r="X1245" s="10"/>
      <c r="Y1245" s="10"/>
      <c r="Z1245" s="10"/>
      <c r="AA1245" s="10"/>
      <c r="AB1245" s="10"/>
      <c r="AC1245" s="10"/>
      <c r="AD1245" s="10"/>
      <c r="AE1245" s="10"/>
      <c r="AF1245" s="10"/>
      <c r="AG1245" s="10"/>
      <c r="AH1245" s="10"/>
      <c r="AI1245" s="10"/>
      <c r="AJ1245" s="10"/>
      <c r="AK1245" s="10"/>
      <c r="AL1245" s="10"/>
      <c r="AM1245" s="10"/>
      <c r="AN1245" s="10"/>
      <c r="AO1245" s="10"/>
      <c r="AP1245" s="10"/>
      <c r="AQ1245" s="10"/>
      <c r="AR1245" s="10"/>
      <c r="AS1245" s="10"/>
      <c r="AT1245" s="10"/>
      <c r="AU1245" s="10"/>
      <c r="AV1245" s="10"/>
      <c r="AW1245" s="10"/>
      <c r="AX1245" s="10"/>
      <c r="AY1245" s="10"/>
      <c r="AZ1245" s="10"/>
      <c r="BA1245" s="10"/>
      <c r="BB1245" s="10"/>
      <c r="BC1245" s="10"/>
      <c r="BD1245" s="10"/>
      <c r="BE1245" s="10"/>
      <c r="BF1245" s="10"/>
      <c r="BG1245" s="10"/>
      <c r="BH1245" s="10"/>
      <c r="BI1245" s="10"/>
      <c r="BJ1245" s="10"/>
      <c r="BK1245" s="10"/>
      <c r="BL1245" s="10"/>
      <c r="BM1245" s="10"/>
      <c r="BN1245" s="10"/>
      <c r="BO1245" s="10"/>
      <c r="BP1245" s="10"/>
      <c r="BQ1245" s="10"/>
      <c r="BR1245" s="10"/>
      <c r="BS1245" s="10"/>
      <c r="BT1245" s="10"/>
    </row>
    <row r="1246" spans="1:72" s="12" customFormat="1" ht="97.5" customHeight="1" x14ac:dyDescent="0.25">
      <c r="A1246" s="50" t="s">
        <v>5198</v>
      </c>
      <c r="B1246" s="51" t="s">
        <v>5199</v>
      </c>
      <c r="C1246" s="51" t="s">
        <v>5200</v>
      </c>
      <c r="D1246" s="48" t="s">
        <v>5712</v>
      </c>
      <c r="E1246" s="46"/>
      <c r="F1246" s="45" t="s">
        <v>111</v>
      </c>
      <c r="G1246" s="47" t="s">
        <v>113</v>
      </c>
      <c r="H1246" s="47"/>
      <c r="I1246" s="50" t="s">
        <v>5117</v>
      </c>
      <c r="J1246" s="50" t="s">
        <v>3459</v>
      </c>
      <c r="K1246" s="43" t="s">
        <v>2582</v>
      </c>
      <c r="L1246" s="50" t="s">
        <v>5196</v>
      </c>
      <c r="M1246" s="52" t="s">
        <v>5189</v>
      </c>
      <c r="N1246" s="111" t="s">
        <v>466</v>
      </c>
      <c r="O1246" s="47" t="s">
        <v>5197</v>
      </c>
      <c r="P1246" s="51"/>
      <c r="Q1246" s="48" t="s">
        <v>3459</v>
      </c>
      <c r="R1246" s="47" t="s">
        <v>468</v>
      </c>
      <c r="S1246" s="44">
        <v>2023</v>
      </c>
      <c r="T1246" s="114">
        <v>631.40000000000009</v>
      </c>
      <c r="U1246" s="49">
        <f t="shared" si="229"/>
        <v>0</v>
      </c>
      <c r="V1246" s="173">
        <f t="shared" si="230"/>
        <v>0</v>
      </c>
      <c r="W1246" s="11"/>
      <c r="X1246" s="11"/>
      <c r="Y1246" s="11"/>
      <c r="Z1246" s="11"/>
      <c r="AA1246" s="11"/>
      <c r="AB1246" s="10"/>
      <c r="AC1246" s="10"/>
      <c r="AD1246" s="10"/>
      <c r="AE1246" s="10"/>
      <c r="AF1246" s="10"/>
      <c r="AG1246" s="10"/>
      <c r="AH1246" s="10"/>
      <c r="AI1246" s="10"/>
      <c r="AJ1246" s="10"/>
      <c r="AK1246" s="10"/>
      <c r="AL1246" s="10"/>
      <c r="AM1246" s="10"/>
      <c r="AN1246" s="10"/>
      <c r="AO1246" s="10"/>
      <c r="AP1246" s="10"/>
      <c r="AQ1246" s="10"/>
      <c r="AR1246" s="10"/>
      <c r="AS1246" s="10"/>
      <c r="AT1246" s="10"/>
      <c r="AU1246" s="10"/>
      <c r="AV1246" s="10"/>
      <c r="AW1246" s="10"/>
      <c r="AX1246" s="10"/>
      <c r="AY1246" s="10"/>
      <c r="AZ1246" s="10"/>
      <c r="BA1246" s="10"/>
      <c r="BB1246" s="10"/>
      <c r="BC1246" s="10"/>
      <c r="BD1246" s="10"/>
      <c r="BE1246" s="10"/>
      <c r="BF1246" s="10"/>
      <c r="BG1246" s="10"/>
      <c r="BH1246" s="10"/>
      <c r="BI1246" s="10"/>
      <c r="BJ1246" s="10"/>
      <c r="BK1246" s="10"/>
      <c r="BL1246" s="10"/>
      <c r="BM1246" s="10"/>
      <c r="BN1246" s="10"/>
      <c r="BO1246" s="10"/>
      <c r="BP1246" s="10"/>
      <c r="BQ1246" s="10"/>
      <c r="BR1246" s="10"/>
      <c r="BS1246" s="10"/>
      <c r="BT1246" s="10"/>
    </row>
    <row r="1247" spans="1:72" s="12" customFormat="1" ht="80.25" customHeight="1" x14ac:dyDescent="0.25">
      <c r="A1247" s="50" t="s">
        <v>5203</v>
      </c>
      <c r="B1247" s="51" t="s">
        <v>5204</v>
      </c>
      <c r="C1247" s="51" t="s">
        <v>5205</v>
      </c>
      <c r="D1247" s="48" t="s">
        <v>5712</v>
      </c>
      <c r="E1247" s="46"/>
      <c r="F1247" s="45" t="s">
        <v>111</v>
      </c>
      <c r="G1247" s="47" t="s">
        <v>113</v>
      </c>
      <c r="H1247" s="47"/>
      <c r="I1247" s="50" t="s">
        <v>5152</v>
      </c>
      <c r="J1247" s="50" t="s">
        <v>3459</v>
      </c>
      <c r="K1247" s="43" t="s">
        <v>2582</v>
      </c>
      <c r="L1247" s="50" t="s">
        <v>5201</v>
      </c>
      <c r="M1247" s="52" t="s">
        <v>5206</v>
      </c>
      <c r="N1247" s="111" t="s">
        <v>466</v>
      </c>
      <c r="O1247" s="47" t="s">
        <v>5202</v>
      </c>
      <c r="P1247" s="51"/>
      <c r="Q1247" s="48" t="s">
        <v>3459</v>
      </c>
      <c r="R1247" s="47" t="s">
        <v>468</v>
      </c>
      <c r="S1247" s="44">
        <v>2023</v>
      </c>
      <c r="T1247" s="114">
        <v>667.15000000000009</v>
      </c>
      <c r="U1247" s="49">
        <f t="shared" si="229"/>
        <v>0</v>
      </c>
      <c r="V1247" s="173">
        <f t="shared" si="230"/>
        <v>0</v>
      </c>
      <c r="W1247" s="11"/>
      <c r="X1247" s="11"/>
      <c r="Y1247" s="11"/>
      <c r="Z1247" s="11"/>
      <c r="AA1247" s="11"/>
      <c r="AB1247" s="10"/>
      <c r="AC1247" s="10"/>
      <c r="AD1247" s="10"/>
      <c r="AE1247" s="10"/>
      <c r="AF1247" s="10"/>
      <c r="AG1247" s="10"/>
      <c r="AH1247" s="10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  <c r="AS1247" s="10"/>
      <c r="AT1247" s="10"/>
      <c r="AU1247" s="10"/>
      <c r="AV1247" s="10"/>
      <c r="AW1247" s="10"/>
      <c r="AX1247" s="10"/>
      <c r="AY1247" s="10"/>
      <c r="AZ1247" s="10"/>
      <c r="BA1247" s="10"/>
      <c r="BB1247" s="10"/>
      <c r="BC1247" s="10"/>
      <c r="BD1247" s="10"/>
      <c r="BE1247" s="10"/>
      <c r="BF1247" s="10"/>
      <c r="BG1247" s="10"/>
      <c r="BH1247" s="10"/>
      <c r="BI1247" s="10"/>
      <c r="BJ1247" s="10"/>
      <c r="BK1247" s="10"/>
      <c r="BL1247" s="10"/>
      <c r="BM1247" s="10"/>
      <c r="BN1247" s="10"/>
      <c r="BO1247" s="10"/>
      <c r="BP1247" s="10"/>
      <c r="BQ1247" s="10"/>
      <c r="BR1247" s="10"/>
      <c r="BS1247" s="10"/>
      <c r="BT1247" s="10"/>
    </row>
    <row r="1248" spans="1:72" s="110" customFormat="1" ht="47.25" x14ac:dyDescent="0.25">
      <c r="A1248" s="50" t="s">
        <v>5209</v>
      </c>
      <c r="B1248" s="45" t="s">
        <v>5210</v>
      </c>
      <c r="C1248" s="51" t="s">
        <v>5211</v>
      </c>
      <c r="D1248" s="48" t="s">
        <v>5712</v>
      </c>
      <c r="E1248" s="46"/>
      <c r="F1248" s="45" t="s">
        <v>111</v>
      </c>
      <c r="G1248" s="47" t="s">
        <v>398</v>
      </c>
      <c r="H1248" s="47"/>
      <c r="I1248" s="50" t="s">
        <v>5207</v>
      </c>
      <c r="J1248" s="50" t="s">
        <v>3459</v>
      </c>
      <c r="K1248" s="43" t="s">
        <v>2582</v>
      </c>
      <c r="L1248" s="52" t="s">
        <v>5207</v>
      </c>
      <c r="M1248" s="52" t="s">
        <v>5189</v>
      </c>
      <c r="N1248" s="111" t="s">
        <v>466</v>
      </c>
      <c r="O1248" s="45" t="s">
        <v>5208</v>
      </c>
      <c r="P1248" s="51"/>
      <c r="Q1248" s="48" t="s">
        <v>3459</v>
      </c>
      <c r="R1248" s="47" t="s">
        <v>468</v>
      </c>
      <c r="S1248" s="46">
        <v>2022</v>
      </c>
      <c r="T1248" s="114">
        <v>519.20000000000005</v>
      </c>
      <c r="U1248" s="49">
        <f t="shared" si="229"/>
        <v>0</v>
      </c>
      <c r="V1248" s="173">
        <f t="shared" si="230"/>
        <v>0</v>
      </c>
      <c r="W1248" s="10"/>
      <c r="X1248" s="10"/>
      <c r="Y1248" s="10"/>
      <c r="Z1248" s="10"/>
      <c r="AA1248" s="10"/>
      <c r="AB1248" s="10"/>
      <c r="AC1248" s="10"/>
      <c r="AD1248" s="10"/>
      <c r="AE1248" s="10"/>
      <c r="AF1248" s="10"/>
      <c r="AG1248" s="10"/>
      <c r="AH1248" s="10"/>
      <c r="AI1248" s="10"/>
      <c r="AJ1248" s="10"/>
      <c r="AK1248" s="10"/>
      <c r="AL1248" s="10"/>
      <c r="AM1248" s="10"/>
      <c r="AN1248" s="10"/>
      <c r="AO1248" s="10"/>
      <c r="AP1248" s="10"/>
      <c r="AQ1248" s="10"/>
      <c r="AR1248" s="10"/>
      <c r="AS1248" s="10"/>
      <c r="AT1248" s="10"/>
      <c r="AU1248" s="10"/>
      <c r="AV1248" s="10"/>
      <c r="AW1248" s="10"/>
      <c r="AX1248" s="10"/>
      <c r="AY1248" s="10"/>
      <c r="AZ1248" s="10"/>
      <c r="BA1248" s="10"/>
      <c r="BB1248" s="10"/>
      <c r="BC1248" s="10"/>
      <c r="BD1248" s="10"/>
      <c r="BE1248" s="10"/>
      <c r="BF1248" s="10"/>
      <c r="BG1248" s="10"/>
      <c r="BH1248" s="10"/>
      <c r="BI1248" s="10"/>
      <c r="BJ1248" s="10"/>
      <c r="BK1248" s="10"/>
      <c r="BL1248" s="10"/>
      <c r="BM1248" s="10"/>
      <c r="BN1248" s="10"/>
      <c r="BO1248" s="10"/>
      <c r="BP1248" s="10"/>
      <c r="BQ1248" s="10"/>
      <c r="BR1248" s="10"/>
      <c r="BS1248" s="10"/>
      <c r="BT1248" s="10"/>
    </row>
    <row r="1249" spans="1:72" x14ac:dyDescent="0.25">
      <c r="A1249" s="63" t="s">
        <v>5212</v>
      </c>
      <c r="B1249" s="64"/>
      <c r="C1249" s="65"/>
      <c r="D1249" s="64"/>
      <c r="E1249" s="65"/>
      <c r="F1249" s="73"/>
      <c r="G1249" s="73"/>
      <c r="H1249" s="73"/>
      <c r="I1249" s="68"/>
      <c r="J1249" s="69"/>
      <c r="K1249" s="70"/>
      <c r="L1249" s="83"/>
      <c r="M1249" s="83"/>
      <c r="N1249" s="83"/>
      <c r="O1249" s="74"/>
      <c r="P1249" s="73"/>
      <c r="Q1249" s="74"/>
      <c r="R1249" s="74"/>
      <c r="S1249" s="74"/>
      <c r="T1249" s="74"/>
      <c r="U1249" s="76"/>
      <c r="V1249" s="180"/>
      <c r="W1249" s="10"/>
      <c r="X1249" s="10"/>
      <c r="Y1249" s="10"/>
      <c r="Z1249" s="10"/>
      <c r="AA1249" s="10"/>
      <c r="AB1249" s="10"/>
      <c r="AC1249" s="10"/>
      <c r="AD1249" s="10"/>
      <c r="AE1249" s="10"/>
      <c r="AF1249" s="10"/>
      <c r="AG1249" s="10"/>
      <c r="AH1249" s="10"/>
      <c r="AI1249" s="10"/>
      <c r="AJ1249" s="10"/>
      <c r="AK1249" s="10"/>
      <c r="AL1249" s="10"/>
      <c r="AM1249" s="10"/>
      <c r="AN1249" s="10"/>
      <c r="AO1249" s="10"/>
      <c r="AP1249" s="10"/>
      <c r="AQ1249" s="10"/>
      <c r="AR1249" s="10"/>
      <c r="AS1249" s="10"/>
      <c r="AT1249" s="10"/>
      <c r="AU1249" s="10"/>
      <c r="AV1249" s="10"/>
      <c r="AW1249" s="10"/>
      <c r="AX1249" s="10"/>
      <c r="AY1249" s="10"/>
      <c r="AZ1249" s="10"/>
      <c r="BA1249" s="10"/>
      <c r="BB1249" s="10"/>
      <c r="BC1249" s="10"/>
      <c r="BD1249" s="10"/>
      <c r="BE1249" s="10"/>
      <c r="BF1249" s="10"/>
      <c r="BG1249" s="10"/>
      <c r="BH1249" s="10"/>
      <c r="BI1249" s="10"/>
      <c r="BJ1249" s="10"/>
      <c r="BK1249" s="10"/>
      <c r="BL1249" s="10"/>
      <c r="BM1249" s="10"/>
      <c r="BN1249" s="10"/>
      <c r="BO1249" s="10"/>
      <c r="BP1249" s="10"/>
      <c r="BQ1249" s="10"/>
      <c r="BR1249" s="10"/>
      <c r="BS1249" s="10"/>
      <c r="BT1249" s="10"/>
    </row>
    <row r="1250" spans="1:72" s="110" customFormat="1" ht="47.25" x14ac:dyDescent="0.25">
      <c r="A1250" s="50" t="s">
        <v>5213</v>
      </c>
      <c r="B1250" s="45" t="s">
        <v>5214</v>
      </c>
      <c r="C1250" s="51" t="s">
        <v>1985</v>
      </c>
      <c r="D1250" s="48" t="s">
        <v>5712</v>
      </c>
      <c r="E1250" s="46"/>
      <c r="F1250" s="45" t="s">
        <v>111</v>
      </c>
      <c r="G1250" s="47" t="s">
        <v>113</v>
      </c>
      <c r="H1250" s="47"/>
      <c r="I1250" s="50" t="s">
        <v>2762</v>
      </c>
      <c r="J1250" s="50" t="s">
        <v>44</v>
      </c>
      <c r="K1250" s="43" t="s">
        <v>2582</v>
      </c>
      <c r="L1250" s="52" t="s">
        <v>2762</v>
      </c>
      <c r="M1250" s="52" t="s">
        <v>5215</v>
      </c>
      <c r="N1250" s="111" t="s">
        <v>466</v>
      </c>
      <c r="O1250" s="45" t="s">
        <v>3462</v>
      </c>
      <c r="P1250" s="51"/>
      <c r="Q1250" s="48" t="s">
        <v>44</v>
      </c>
      <c r="R1250" s="47" t="s">
        <v>468</v>
      </c>
      <c r="S1250" s="44">
        <v>2023</v>
      </c>
      <c r="T1250" s="114">
        <v>952.05000000000007</v>
      </c>
      <c r="U1250" s="49">
        <f t="shared" ref="U1250:U1254" si="231">SUM(W1250:BT1250)</f>
        <v>0</v>
      </c>
      <c r="V1250" s="173">
        <f t="shared" ref="V1250:V1254" si="232">T1250*U1250</f>
        <v>0</v>
      </c>
      <c r="W1250" s="10"/>
      <c r="X1250" s="10"/>
      <c r="Y1250" s="10"/>
      <c r="Z1250" s="10"/>
      <c r="AA1250" s="10"/>
      <c r="AB1250" s="10"/>
      <c r="AC1250" s="10"/>
      <c r="AD1250" s="10"/>
      <c r="AE1250" s="10"/>
      <c r="AF1250" s="10"/>
      <c r="AG1250" s="10"/>
      <c r="AH1250" s="10"/>
      <c r="AI1250" s="10"/>
      <c r="AJ1250" s="10"/>
      <c r="AK1250" s="10"/>
      <c r="AL1250" s="10"/>
      <c r="AM1250" s="10"/>
      <c r="AN1250" s="10"/>
      <c r="AO1250" s="10"/>
      <c r="AP1250" s="10"/>
      <c r="AQ1250" s="10"/>
      <c r="AR1250" s="10"/>
      <c r="AS1250" s="10"/>
      <c r="AT1250" s="10"/>
      <c r="AU1250" s="10"/>
      <c r="AV1250" s="10"/>
      <c r="AW1250" s="10"/>
      <c r="AX1250" s="10"/>
      <c r="AY1250" s="10"/>
      <c r="AZ1250" s="10"/>
      <c r="BA1250" s="10"/>
      <c r="BB1250" s="10"/>
      <c r="BC1250" s="10"/>
      <c r="BD1250" s="10"/>
      <c r="BE1250" s="10"/>
      <c r="BF1250" s="10"/>
      <c r="BG1250" s="10"/>
      <c r="BH1250" s="10"/>
      <c r="BI1250" s="10"/>
      <c r="BJ1250" s="10"/>
      <c r="BK1250" s="10"/>
      <c r="BL1250" s="10"/>
      <c r="BM1250" s="10"/>
      <c r="BN1250" s="10"/>
      <c r="BO1250" s="10"/>
      <c r="BP1250" s="10"/>
      <c r="BQ1250" s="10"/>
      <c r="BR1250" s="10"/>
      <c r="BS1250" s="10"/>
      <c r="BT1250" s="10"/>
    </row>
    <row r="1251" spans="1:72" s="110" customFormat="1" ht="47.25" x14ac:dyDescent="0.25">
      <c r="A1251" s="50" t="s">
        <v>5218</v>
      </c>
      <c r="B1251" s="45" t="s">
        <v>5219</v>
      </c>
      <c r="C1251" s="51" t="s">
        <v>5220</v>
      </c>
      <c r="D1251" s="48" t="s">
        <v>5712</v>
      </c>
      <c r="E1251" s="46"/>
      <c r="F1251" s="45" t="s">
        <v>111</v>
      </c>
      <c r="G1251" s="47" t="s">
        <v>113</v>
      </c>
      <c r="H1251" s="47"/>
      <c r="I1251" s="50" t="s">
        <v>3073</v>
      </c>
      <c r="J1251" s="50" t="s">
        <v>44</v>
      </c>
      <c r="K1251" s="43" t="s">
        <v>2582</v>
      </c>
      <c r="L1251" s="52" t="s">
        <v>5216</v>
      </c>
      <c r="M1251" s="52" t="s">
        <v>5215</v>
      </c>
      <c r="N1251" s="111" t="s">
        <v>466</v>
      </c>
      <c r="O1251" s="45" t="s">
        <v>5217</v>
      </c>
      <c r="P1251" s="51"/>
      <c r="Q1251" s="48" t="s">
        <v>44</v>
      </c>
      <c r="R1251" s="47" t="s">
        <v>468</v>
      </c>
      <c r="S1251" s="124">
        <v>2023</v>
      </c>
      <c r="T1251" s="114">
        <v>938.30000000000007</v>
      </c>
      <c r="U1251" s="49">
        <f t="shared" si="231"/>
        <v>0</v>
      </c>
      <c r="V1251" s="173">
        <f t="shared" si="232"/>
        <v>0</v>
      </c>
      <c r="W1251" s="10"/>
      <c r="X1251" s="10"/>
      <c r="Y1251" s="10"/>
      <c r="Z1251" s="10"/>
      <c r="AA1251" s="10"/>
      <c r="AB1251" s="10"/>
      <c r="AC1251" s="10"/>
      <c r="AD1251" s="10"/>
      <c r="AE1251" s="10"/>
      <c r="AF1251" s="10"/>
      <c r="AG1251" s="10"/>
      <c r="AH1251" s="10"/>
      <c r="AI1251" s="10"/>
      <c r="AJ1251" s="10"/>
      <c r="AK1251" s="10"/>
      <c r="AL1251" s="10"/>
      <c r="AM1251" s="10"/>
      <c r="AN1251" s="10"/>
      <c r="AO1251" s="10"/>
      <c r="AP1251" s="10"/>
      <c r="AQ1251" s="10"/>
      <c r="AR1251" s="10"/>
      <c r="AS1251" s="10"/>
      <c r="AT1251" s="10"/>
      <c r="AU1251" s="10"/>
      <c r="AV1251" s="10"/>
      <c r="AW1251" s="10"/>
      <c r="AX1251" s="10"/>
      <c r="AY1251" s="10"/>
      <c r="AZ1251" s="10"/>
      <c r="BA1251" s="10"/>
      <c r="BB1251" s="10"/>
      <c r="BC1251" s="10"/>
      <c r="BD1251" s="10"/>
      <c r="BE1251" s="10"/>
      <c r="BF1251" s="10"/>
      <c r="BG1251" s="10"/>
      <c r="BH1251" s="10"/>
      <c r="BI1251" s="10"/>
      <c r="BJ1251" s="10"/>
      <c r="BK1251" s="10"/>
      <c r="BL1251" s="10"/>
      <c r="BM1251" s="10"/>
      <c r="BN1251" s="10"/>
      <c r="BO1251" s="10"/>
      <c r="BP1251" s="10"/>
      <c r="BQ1251" s="10"/>
      <c r="BR1251" s="10"/>
      <c r="BS1251" s="10"/>
      <c r="BT1251" s="10"/>
    </row>
    <row r="1252" spans="1:72" s="110" customFormat="1" ht="63" x14ac:dyDescent="0.25">
      <c r="A1252" s="50" t="s">
        <v>5223</v>
      </c>
      <c r="B1252" s="45" t="s">
        <v>5224</v>
      </c>
      <c r="C1252" s="51" t="s">
        <v>5225</v>
      </c>
      <c r="D1252" s="48" t="s">
        <v>5712</v>
      </c>
      <c r="E1252" s="46"/>
      <c r="F1252" s="45" t="s">
        <v>111</v>
      </c>
      <c r="G1252" s="47" t="s">
        <v>113</v>
      </c>
      <c r="H1252" s="47"/>
      <c r="I1252" s="50" t="s">
        <v>5221</v>
      </c>
      <c r="J1252" s="50" t="s">
        <v>44</v>
      </c>
      <c r="K1252" s="43" t="s">
        <v>2582</v>
      </c>
      <c r="L1252" s="52" t="s">
        <v>5221</v>
      </c>
      <c r="M1252" s="52" t="s">
        <v>5215</v>
      </c>
      <c r="N1252" s="111" t="s">
        <v>466</v>
      </c>
      <c r="O1252" s="45" t="s">
        <v>5222</v>
      </c>
      <c r="P1252" s="51"/>
      <c r="Q1252" s="48" t="s">
        <v>44</v>
      </c>
      <c r="R1252" s="47" t="s">
        <v>468</v>
      </c>
      <c r="S1252" s="124">
        <v>2022</v>
      </c>
      <c r="T1252" s="114">
        <v>933.90000000000009</v>
      </c>
      <c r="U1252" s="49">
        <f t="shared" si="231"/>
        <v>0</v>
      </c>
      <c r="V1252" s="173">
        <f t="shared" si="232"/>
        <v>0</v>
      </c>
      <c r="W1252" s="10"/>
      <c r="X1252" s="10"/>
      <c r="Y1252" s="10"/>
      <c r="Z1252" s="10"/>
      <c r="AA1252" s="10"/>
      <c r="AB1252" s="10"/>
      <c r="AC1252" s="10"/>
      <c r="AD1252" s="10"/>
      <c r="AE1252" s="10"/>
      <c r="AF1252" s="10"/>
      <c r="AG1252" s="10"/>
      <c r="AH1252" s="10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  <c r="AV1252" s="10"/>
      <c r="AW1252" s="10"/>
      <c r="AX1252" s="10"/>
      <c r="AY1252" s="10"/>
      <c r="AZ1252" s="10"/>
      <c r="BA1252" s="10"/>
      <c r="BB1252" s="10"/>
      <c r="BC1252" s="10"/>
      <c r="BD1252" s="10"/>
      <c r="BE1252" s="10"/>
      <c r="BF1252" s="10"/>
      <c r="BG1252" s="10"/>
      <c r="BH1252" s="10"/>
      <c r="BI1252" s="10"/>
      <c r="BJ1252" s="10"/>
      <c r="BK1252" s="10"/>
      <c r="BL1252" s="10"/>
      <c r="BM1252" s="10"/>
      <c r="BN1252" s="10"/>
      <c r="BO1252" s="10"/>
      <c r="BP1252" s="10"/>
      <c r="BQ1252" s="10"/>
      <c r="BR1252" s="10"/>
      <c r="BS1252" s="10"/>
      <c r="BT1252" s="10"/>
    </row>
    <row r="1253" spans="1:72" s="12" customFormat="1" ht="63" x14ac:dyDescent="0.25">
      <c r="A1253" s="50" t="s">
        <v>5229</v>
      </c>
      <c r="B1253" s="51" t="s">
        <v>5230</v>
      </c>
      <c r="C1253" s="51" t="s">
        <v>5231</v>
      </c>
      <c r="D1253" s="48" t="s">
        <v>5712</v>
      </c>
      <c r="E1253" s="46"/>
      <c r="F1253" s="45" t="s">
        <v>111</v>
      </c>
      <c r="G1253" s="47" t="s">
        <v>398</v>
      </c>
      <c r="H1253" s="47"/>
      <c r="I1253" s="50" t="s">
        <v>5226</v>
      </c>
      <c r="J1253" s="50" t="s">
        <v>44</v>
      </c>
      <c r="K1253" s="43" t="s">
        <v>2582</v>
      </c>
      <c r="L1253" s="50" t="s">
        <v>5227</v>
      </c>
      <c r="M1253" s="52" t="s">
        <v>5215</v>
      </c>
      <c r="N1253" s="111" t="s">
        <v>466</v>
      </c>
      <c r="O1253" s="47" t="s">
        <v>5228</v>
      </c>
      <c r="P1253" s="51"/>
      <c r="Q1253" s="48" t="s">
        <v>44</v>
      </c>
      <c r="R1253" s="47" t="s">
        <v>468</v>
      </c>
      <c r="S1253" s="46">
        <v>2022</v>
      </c>
      <c r="T1253" s="114">
        <v>833.80000000000007</v>
      </c>
      <c r="U1253" s="49">
        <f t="shared" si="231"/>
        <v>0</v>
      </c>
      <c r="V1253" s="173">
        <f t="shared" si="232"/>
        <v>0</v>
      </c>
      <c r="W1253" s="10"/>
      <c r="X1253" s="10"/>
      <c r="Y1253" s="10"/>
      <c r="Z1253" s="10"/>
      <c r="AA1253" s="10"/>
      <c r="AB1253" s="10"/>
      <c r="AC1253" s="10"/>
      <c r="AD1253" s="10"/>
      <c r="AE1253" s="10"/>
      <c r="AF1253" s="10"/>
      <c r="AG1253" s="10"/>
      <c r="AH1253" s="10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  <c r="AT1253" s="10"/>
      <c r="AU1253" s="10"/>
      <c r="AV1253" s="10"/>
      <c r="AW1253" s="10"/>
      <c r="AX1253" s="10"/>
      <c r="AY1253" s="10"/>
      <c r="AZ1253" s="10"/>
      <c r="BA1253" s="10"/>
      <c r="BB1253" s="10"/>
      <c r="BC1253" s="10"/>
      <c r="BD1253" s="10"/>
      <c r="BE1253" s="10"/>
      <c r="BF1253" s="10"/>
      <c r="BG1253" s="10"/>
      <c r="BH1253" s="10"/>
      <c r="BI1253" s="10"/>
      <c r="BJ1253" s="10"/>
      <c r="BK1253" s="10"/>
      <c r="BL1253" s="10"/>
      <c r="BM1253" s="10"/>
      <c r="BN1253" s="10"/>
      <c r="BO1253" s="10"/>
      <c r="BP1253" s="10"/>
      <c r="BQ1253" s="10"/>
      <c r="BR1253" s="10"/>
      <c r="BS1253" s="10"/>
      <c r="BT1253" s="10"/>
    </row>
    <row r="1254" spans="1:72" s="12" customFormat="1" ht="47.25" x14ac:dyDescent="0.25">
      <c r="A1254" s="50" t="s">
        <v>5234</v>
      </c>
      <c r="B1254" s="51" t="s">
        <v>5235</v>
      </c>
      <c r="C1254" s="51" t="s">
        <v>5236</v>
      </c>
      <c r="D1254" s="48" t="s">
        <v>5712</v>
      </c>
      <c r="E1254" s="46"/>
      <c r="F1254" s="45" t="s">
        <v>111</v>
      </c>
      <c r="G1254" s="47" t="s">
        <v>398</v>
      </c>
      <c r="H1254" s="47"/>
      <c r="I1254" s="52" t="s">
        <v>5233</v>
      </c>
      <c r="J1254" s="52" t="s">
        <v>44</v>
      </c>
      <c r="K1254" s="43" t="s">
        <v>2582</v>
      </c>
      <c r="L1254" s="52" t="s">
        <v>5237</v>
      </c>
      <c r="M1254" s="52" t="s">
        <v>5215</v>
      </c>
      <c r="N1254" s="111" t="s">
        <v>466</v>
      </c>
      <c r="O1254" s="45" t="s">
        <v>5232</v>
      </c>
      <c r="P1254" s="51"/>
      <c r="Q1254" s="48" t="s">
        <v>44</v>
      </c>
      <c r="R1254" s="47" t="s">
        <v>468</v>
      </c>
      <c r="S1254" s="46">
        <v>2022</v>
      </c>
      <c r="T1254" s="114">
        <v>854.7</v>
      </c>
      <c r="U1254" s="49">
        <f t="shared" si="231"/>
        <v>0</v>
      </c>
      <c r="V1254" s="173">
        <f t="shared" si="232"/>
        <v>0</v>
      </c>
      <c r="W1254" s="10"/>
      <c r="X1254" s="10"/>
      <c r="Y1254" s="10"/>
      <c r="Z1254" s="10"/>
      <c r="AA1254" s="10"/>
      <c r="AB1254" s="10"/>
      <c r="AC1254" s="10"/>
      <c r="AD1254" s="10"/>
      <c r="AE1254" s="10"/>
      <c r="AF1254" s="10"/>
      <c r="AG1254" s="10"/>
      <c r="AH1254" s="10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  <c r="AS1254" s="10"/>
      <c r="AT1254" s="10"/>
      <c r="AU1254" s="10"/>
      <c r="AV1254" s="10"/>
      <c r="AW1254" s="10"/>
      <c r="AX1254" s="10"/>
      <c r="AY1254" s="10"/>
      <c r="AZ1254" s="10"/>
      <c r="BA1254" s="10"/>
      <c r="BB1254" s="10"/>
      <c r="BC1254" s="10"/>
      <c r="BD1254" s="10"/>
      <c r="BE1254" s="10"/>
      <c r="BF1254" s="10"/>
      <c r="BG1254" s="10"/>
      <c r="BH1254" s="10"/>
      <c r="BI1254" s="10"/>
      <c r="BJ1254" s="10"/>
      <c r="BK1254" s="10"/>
      <c r="BL1254" s="10"/>
      <c r="BM1254" s="10"/>
      <c r="BN1254" s="10"/>
      <c r="BO1254" s="10"/>
      <c r="BP1254" s="10"/>
      <c r="BQ1254" s="10"/>
      <c r="BR1254" s="10"/>
      <c r="BS1254" s="10"/>
      <c r="BT1254" s="10"/>
    </row>
    <row r="1255" spans="1:72" x14ac:dyDescent="0.25">
      <c r="A1255" s="54" t="s">
        <v>5238</v>
      </c>
      <c r="B1255" s="55"/>
      <c r="C1255" s="56"/>
      <c r="D1255" s="55"/>
      <c r="E1255" s="56"/>
      <c r="F1255" s="57"/>
      <c r="G1255" s="58"/>
      <c r="H1255" s="58"/>
      <c r="I1255" s="58"/>
      <c r="J1255" s="58"/>
      <c r="K1255" s="57"/>
      <c r="L1255" s="58"/>
      <c r="M1255" s="58"/>
      <c r="N1255" s="58"/>
      <c r="O1255" s="59"/>
      <c r="P1255" s="60"/>
      <c r="Q1255" s="57"/>
      <c r="R1255" s="57"/>
      <c r="S1255" s="57"/>
      <c r="T1255" s="57"/>
      <c r="U1255" s="61"/>
      <c r="V1255" s="177"/>
      <c r="W1255" s="10"/>
      <c r="X1255" s="10"/>
      <c r="Y1255" s="10"/>
      <c r="Z1255" s="10"/>
      <c r="AA1255" s="10"/>
      <c r="AB1255" s="10"/>
      <c r="AC1255" s="10"/>
      <c r="AD1255" s="10"/>
      <c r="AE1255" s="10"/>
      <c r="AF1255" s="10"/>
      <c r="AG1255" s="10"/>
      <c r="AH1255" s="10"/>
      <c r="AI1255" s="10"/>
      <c r="AJ1255" s="10"/>
      <c r="AK1255" s="10"/>
      <c r="AL1255" s="10"/>
      <c r="AM1255" s="10"/>
      <c r="AN1255" s="10"/>
      <c r="AO1255" s="10"/>
      <c r="AP1255" s="10"/>
      <c r="AQ1255" s="10"/>
      <c r="AR1255" s="10"/>
      <c r="AS1255" s="10"/>
      <c r="AT1255" s="10"/>
      <c r="AU1255" s="10"/>
      <c r="AV1255" s="10"/>
      <c r="AW1255" s="10"/>
      <c r="AX1255" s="10"/>
      <c r="AY1255" s="10"/>
      <c r="AZ1255" s="10"/>
      <c r="BA1255" s="10"/>
      <c r="BB1255" s="10"/>
      <c r="BC1255" s="10"/>
      <c r="BD1255" s="10"/>
      <c r="BE1255" s="10"/>
      <c r="BF1255" s="10"/>
      <c r="BG1255" s="10"/>
      <c r="BH1255" s="10"/>
      <c r="BI1255" s="10"/>
      <c r="BJ1255" s="10"/>
      <c r="BK1255" s="10"/>
      <c r="BL1255" s="10"/>
      <c r="BM1255" s="10"/>
      <c r="BN1255" s="10"/>
      <c r="BO1255" s="10"/>
      <c r="BP1255" s="10"/>
      <c r="BQ1255" s="10"/>
      <c r="BR1255" s="10"/>
      <c r="BS1255" s="10"/>
      <c r="BT1255" s="10"/>
    </row>
    <row r="1256" spans="1:72" x14ac:dyDescent="0.25">
      <c r="A1256" s="63" t="s">
        <v>5239</v>
      </c>
      <c r="B1256" s="64"/>
      <c r="C1256" s="65"/>
      <c r="D1256" s="64"/>
      <c r="E1256" s="65"/>
      <c r="F1256" s="66"/>
      <c r="G1256" s="67"/>
      <c r="H1256" s="67"/>
      <c r="I1256" s="68"/>
      <c r="J1256" s="69"/>
      <c r="K1256" s="70"/>
      <c r="L1256" s="83"/>
      <c r="M1256" s="83"/>
      <c r="N1256" s="83"/>
      <c r="O1256" s="74"/>
      <c r="P1256" s="73"/>
      <c r="Q1256" s="74"/>
      <c r="R1256" s="74"/>
      <c r="S1256" s="74"/>
      <c r="T1256" s="74"/>
      <c r="U1256" s="76"/>
      <c r="V1256" s="180"/>
      <c r="W1256" s="10"/>
      <c r="X1256" s="10"/>
      <c r="Y1256" s="10"/>
      <c r="Z1256" s="10"/>
      <c r="AA1256" s="10"/>
      <c r="AB1256" s="10"/>
      <c r="AC1256" s="10"/>
      <c r="AD1256" s="10"/>
      <c r="AE1256" s="10"/>
      <c r="AF1256" s="10"/>
      <c r="AG1256" s="10"/>
      <c r="AH1256" s="10"/>
      <c r="AI1256" s="10"/>
      <c r="AJ1256" s="10"/>
      <c r="AK1256" s="10"/>
      <c r="AL1256" s="10"/>
      <c r="AM1256" s="10"/>
      <c r="AN1256" s="10"/>
      <c r="AO1256" s="10"/>
      <c r="AP1256" s="10"/>
      <c r="AQ1256" s="10"/>
      <c r="AR1256" s="10"/>
      <c r="AS1256" s="10"/>
      <c r="AT1256" s="10"/>
      <c r="AU1256" s="10"/>
      <c r="AV1256" s="10"/>
      <c r="AW1256" s="10"/>
      <c r="AX1256" s="10"/>
      <c r="AY1256" s="10"/>
      <c r="AZ1256" s="10"/>
      <c r="BA1256" s="10"/>
      <c r="BB1256" s="10"/>
      <c r="BC1256" s="10"/>
      <c r="BD1256" s="10"/>
      <c r="BE1256" s="10"/>
      <c r="BF1256" s="10"/>
      <c r="BG1256" s="10"/>
      <c r="BH1256" s="10"/>
      <c r="BI1256" s="10"/>
      <c r="BJ1256" s="10"/>
      <c r="BK1256" s="10"/>
      <c r="BL1256" s="10"/>
      <c r="BM1256" s="10"/>
      <c r="BN1256" s="10"/>
      <c r="BO1256" s="10"/>
      <c r="BP1256" s="10"/>
      <c r="BQ1256" s="10"/>
      <c r="BR1256" s="10"/>
      <c r="BS1256" s="10"/>
      <c r="BT1256" s="10"/>
    </row>
    <row r="1257" spans="1:72" s="12" customFormat="1" ht="84" customHeight="1" x14ac:dyDescent="0.25">
      <c r="A1257" s="50" t="s">
        <v>1514</v>
      </c>
      <c r="B1257" s="45" t="s">
        <v>5242</v>
      </c>
      <c r="C1257" s="46" t="s">
        <v>5243</v>
      </c>
      <c r="D1257" s="48" t="s">
        <v>5712</v>
      </c>
      <c r="E1257" s="46"/>
      <c r="F1257" s="45" t="s">
        <v>111</v>
      </c>
      <c r="G1257" s="47" t="s">
        <v>398</v>
      </c>
      <c r="H1257" s="47"/>
      <c r="I1257" s="50" t="s">
        <v>5240</v>
      </c>
      <c r="J1257" s="50" t="s">
        <v>3082</v>
      </c>
      <c r="K1257" s="43" t="s">
        <v>2582</v>
      </c>
      <c r="L1257" s="50" t="s">
        <v>5240</v>
      </c>
      <c r="M1257" s="52" t="s">
        <v>5244</v>
      </c>
      <c r="N1257" s="111" t="s">
        <v>466</v>
      </c>
      <c r="O1257" s="51" t="s">
        <v>5241</v>
      </c>
      <c r="P1257" s="51"/>
      <c r="Q1257" s="48" t="s">
        <v>3082</v>
      </c>
      <c r="R1257" s="47" t="s">
        <v>468</v>
      </c>
      <c r="S1257" s="46">
        <v>2022</v>
      </c>
      <c r="T1257" s="114">
        <v>790.90000000000009</v>
      </c>
      <c r="U1257" s="49">
        <f t="shared" ref="U1257:U1264" si="233">SUM(W1257:BT1257)</f>
        <v>0</v>
      </c>
      <c r="V1257" s="173">
        <f t="shared" ref="V1257:V1264" si="234">T1257*U1257</f>
        <v>0</v>
      </c>
      <c r="W1257" s="10"/>
      <c r="X1257" s="10"/>
      <c r="Y1257" s="10"/>
      <c r="Z1257" s="10"/>
      <c r="AA1257" s="10"/>
      <c r="AB1257" s="10"/>
      <c r="AC1257" s="10"/>
      <c r="AD1257" s="10"/>
      <c r="AE1257" s="10"/>
      <c r="AF1257" s="10"/>
      <c r="AG1257" s="10"/>
      <c r="AH1257" s="10"/>
      <c r="AI1257" s="10"/>
      <c r="AJ1257" s="10"/>
      <c r="AK1257" s="10"/>
      <c r="AL1257" s="10"/>
      <c r="AM1257" s="10"/>
      <c r="AN1257" s="10"/>
      <c r="AO1257" s="10"/>
      <c r="AP1257" s="10"/>
      <c r="AQ1257" s="10"/>
      <c r="AR1257" s="10"/>
      <c r="AS1257" s="10"/>
      <c r="AT1257" s="10"/>
      <c r="AU1257" s="10"/>
      <c r="AV1257" s="10"/>
      <c r="AW1257" s="10"/>
      <c r="AX1257" s="10"/>
      <c r="AY1257" s="10"/>
      <c r="AZ1257" s="10"/>
      <c r="BA1257" s="10"/>
      <c r="BB1257" s="10"/>
      <c r="BC1257" s="10"/>
      <c r="BD1257" s="10"/>
      <c r="BE1257" s="10"/>
      <c r="BF1257" s="10"/>
      <c r="BG1257" s="10"/>
      <c r="BH1257" s="10"/>
      <c r="BI1257" s="10"/>
      <c r="BJ1257" s="10"/>
      <c r="BK1257" s="10"/>
      <c r="BL1257" s="10"/>
      <c r="BM1257" s="10"/>
      <c r="BN1257" s="10"/>
      <c r="BO1257" s="10"/>
      <c r="BP1257" s="10"/>
      <c r="BQ1257" s="10"/>
      <c r="BR1257" s="10"/>
      <c r="BS1257" s="10"/>
      <c r="BT1257" s="10"/>
    </row>
    <row r="1258" spans="1:72" s="110" customFormat="1" ht="115.5" customHeight="1" x14ac:dyDescent="0.25">
      <c r="A1258" s="50" t="s">
        <v>1517</v>
      </c>
      <c r="B1258" s="45" t="s">
        <v>5249</v>
      </c>
      <c r="C1258" s="51" t="s">
        <v>5250</v>
      </c>
      <c r="D1258" s="48" t="s">
        <v>5712</v>
      </c>
      <c r="E1258" s="46"/>
      <c r="F1258" s="45" t="s">
        <v>111</v>
      </c>
      <c r="G1258" s="47" t="s">
        <v>113</v>
      </c>
      <c r="H1258" s="47"/>
      <c r="I1258" s="50" t="s">
        <v>5245</v>
      </c>
      <c r="J1258" s="50" t="s">
        <v>5246</v>
      </c>
      <c r="K1258" s="43" t="s">
        <v>2582</v>
      </c>
      <c r="L1258" s="52" t="s">
        <v>5247</v>
      </c>
      <c r="M1258" s="52" t="s">
        <v>5251</v>
      </c>
      <c r="N1258" s="111" t="s">
        <v>466</v>
      </c>
      <c r="O1258" s="47" t="s">
        <v>5248</v>
      </c>
      <c r="P1258" s="51"/>
      <c r="Q1258" s="48" t="s">
        <v>3082</v>
      </c>
      <c r="R1258" s="47" t="s">
        <v>468</v>
      </c>
      <c r="S1258" s="44">
        <v>2023</v>
      </c>
      <c r="T1258" s="114">
        <v>742.50000000000011</v>
      </c>
      <c r="U1258" s="49">
        <f t="shared" si="233"/>
        <v>0</v>
      </c>
      <c r="V1258" s="173">
        <f t="shared" si="234"/>
        <v>0</v>
      </c>
      <c r="W1258" s="10"/>
      <c r="X1258" s="10"/>
      <c r="Y1258" s="10"/>
      <c r="Z1258" s="10"/>
      <c r="AA1258" s="10"/>
      <c r="AB1258" s="10"/>
      <c r="AC1258" s="10"/>
      <c r="AD1258" s="10"/>
      <c r="AE1258" s="10"/>
      <c r="AF1258" s="10"/>
      <c r="AG1258" s="10"/>
      <c r="AH1258" s="10"/>
      <c r="AI1258" s="10"/>
      <c r="AJ1258" s="10"/>
      <c r="AK1258" s="10"/>
      <c r="AL1258" s="10"/>
      <c r="AM1258" s="10"/>
      <c r="AN1258" s="10"/>
      <c r="AO1258" s="10"/>
      <c r="AP1258" s="10"/>
      <c r="AQ1258" s="10"/>
      <c r="AR1258" s="10"/>
      <c r="AS1258" s="10"/>
      <c r="AT1258" s="10"/>
      <c r="AU1258" s="10"/>
      <c r="AV1258" s="10"/>
      <c r="AW1258" s="10"/>
      <c r="AX1258" s="10"/>
      <c r="AY1258" s="10"/>
      <c r="AZ1258" s="10"/>
      <c r="BA1258" s="10"/>
      <c r="BB1258" s="10"/>
      <c r="BC1258" s="10"/>
      <c r="BD1258" s="10"/>
      <c r="BE1258" s="10"/>
      <c r="BF1258" s="10"/>
      <c r="BG1258" s="10"/>
      <c r="BH1258" s="10"/>
      <c r="BI1258" s="10"/>
      <c r="BJ1258" s="10"/>
      <c r="BK1258" s="10"/>
      <c r="BL1258" s="10"/>
      <c r="BM1258" s="10"/>
      <c r="BN1258" s="10"/>
      <c r="BO1258" s="10"/>
      <c r="BP1258" s="10"/>
      <c r="BQ1258" s="10"/>
      <c r="BR1258" s="10"/>
      <c r="BS1258" s="10"/>
      <c r="BT1258" s="10"/>
    </row>
    <row r="1259" spans="1:72" s="110" customFormat="1" ht="116.25" customHeight="1" x14ac:dyDescent="0.25">
      <c r="A1259" s="50" t="s">
        <v>1517</v>
      </c>
      <c r="B1259" s="45" t="s">
        <v>5252</v>
      </c>
      <c r="C1259" s="51" t="s">
        <v>5253</v>
      </c>
      <c r="D1259" s="48" t="s">
        <v>5712</v>
      </c>
      <c r="E1259" s="46"/>
      <c r="F1259" s="45" t="s">
        <v>111</v>
      </c>
      <c r="G1259" s="47" t="s">
        <v>113</v>
      </c>
      <c r="H1259" s="47"/>
      <c r="I1259" s="50" t="s">
        <v>5245</v>
      </c>
      <c r="J1259" s="50" t="s">
        <v>5246</v>
      </c>
      <c r="K1259" s="43" t="s">
        <v>2582</v>
      </c>
      <c r="L1259" s="52" t="s">
        <v>5247</v>
      </c>
      <c r="M1259" s="52" t="s">
        <v>5254</v>
      </c>
      <c r="N1259" s="111" t="s">
        <v>466</v>
      </c>
      <c r="O1259" s="47" t="s">
        <v>5248</v>
      </c>
      <c r="P1259" s="51"/>
      <c r="Q1259" s="48" t="s">
        <v>3082</v>
      </c>
      <c r="R1259" s="47" t="s">
        <v>468</v>
      </c>
      <c r="S1259" s="124">
        <v>2023</v>
      </c>
      <c r="T1259" s="114">
        <v>742.50000000000011</v>
      </c>
      <c r="U1259" s="49">
        <f t="shared" si="233"/>
        <v>0</v>
      </c>
      <c r="V1259" s="173">
        <f t="shared" si="234"/>
        <v>0</v>
      </c>
      <c r="W1259" s="10"/>
      <c r="X1259" s="10"/>
      <c r="Y1259" s="10"/>
      <c r="Z1259" s="10"/>
      <c r="AA1259" s="10"/>
      <c r="AB1259" s="10"/>
      <c r="AC1259" s="10"/>
      <c r="AD1259" s="10"/>
      <c r="AE1259" s="10"/>
      <c r="AF1259" s="10"/>
      <c r="AG1259" s="10"/>
      <c r="AH1259" s="10"/>
      <c r="AI1259" s="10"/>
      <c r="AJ1259" s="10"/>
      <c r="AK1259" s="10"/>
      <c r="AL1259" s="10"/>
      <c r="AM1259" s="10"/>
      <c r="AN1259" s="10"/>
      <c r="AO1259" s="10"/>
      <c r="AP1259" s="10"/>
      <c r="AQ1259" s="10"/>
      <c r="AR1259" s="10"/>
      <c r="AS1259" s="10"/>
      <c r="AT1259" s="10"/>
      <c r="AU1259" s="10"/>
      <c r="AV1259" s="10"/>
      <c r="AW1259" s="10"/>
      <c r="AX1259" s="10"/>
      <c r="AY1259" s="10"/>
      <c r="AZ1259" s="10"/>
      <c r="BA1259" s="10"/>
      <c r="BB1259" s="10"/>
      <c r="BC1259" s="10"/>
      <c r="BD1259" s="10"/>
      <c r="BE1259" s="10"/>
      <c r="BF1259" s="10"/>
      <c r="BG1259" s="10"/>
      <c r="BH1259" s="10"/>
      <c r="BI1259" s="10"/>
      <c r="BJ1259" s="10"/>
      <c r="BK1259" s="10"/>
      <c r="BL1259" s="10"/>
      <c r="BM1259" s="10"/>
      <c r="BN1259" s="10"/>
      <c r="BO1259" s="10"/>
      <c r="BP1259" s="10"/>
      <c r="BQ1259" s="10"/>
      <c r="BR1259" s="10"/>
      <c r="BS1259" s="10"/>
      <c r="BT1259" s="10"/>
    </row>
    <row r="1260" spans="1:72" s="12" customFormat="1" ht="47.25" x14ac:dyDescent="0.25">
      <c r="A1260" s="50" t="s">
        <v>5256</v>
      </c>
      <c r="B1260" s="51" t="s">
        <v>5257</v>
      </c>
      <c r="C1260" s="51" t="s">
        <v>5258</v>
      </c>
      <c r="D1260" s="48" t="s">
        <v>5712</v>
      </c>
      <c r="E1260" s="46"/>
      <c r="F1260" s="45" t="s">
        <v>111</v>
      </c>
      <c r="G1260" s="47" t="s">
        <v>398</v>
      </c>
      <c r="H1260" s="47"/>
      <c r="I1260" s="50" t="s">
        <v>5259</v>
      </c>
      <c r="J1260" s="50" t="s">
        <v>3082</v>
      </c>
      <c r="K1260" s="43" t="s">
        <v>2582</v>
      </c>
      <c r="L1260" s="50" t="s">
        <v>5260</v>
      </c>
      <c r="M1260" s="52" t="s">
        <v>5244</v>
      </c>
      <c r="N1260" s="111" t="s">
        <v>466</v>
      </c>
      <c r="O1260" s="47" t="s">
        <v>5255</v>
      </c>
      <c r="P1260" s="51"/>
      <c r="Q1260" s="48" t="s">
        <v>3082</v>
      </c>
      <c r="R1260" s="47" t="s">
        <v>468</v>
      </c>
      <c r="S1260" s="46">
        <v>2022</v>
      </c>
      <c r="T1260" s="114">
        <v>649.55000000000007</v>
      </c>
      <c r="U1260" s="49">
        <f t="shared" si="233"/>
        <v>0</v>
      </c>
      <c r="V1260" s="173">
        <f t="shared" si="234"/>
        <v>0</v>
      </c>
      <c r="W1260" s="11"/>
      <c r="X1260" s="11"/>
      <c r="Y1260" s="11"/>
      <c r="Z1260" s="11"/>
      <c r="AA1260" s="11"/>
      <c r="AB1260" s="10"/>
      <c r="AC1260" s="10"/>
      <c r="AD1260" s="10"/>
      <c r="AE1260" s="10"/>
      <c r="AF1260" s="10"/>
      <c r="AG1260" s="10"/>
      <c r="AH1260" s="10"/>
      <c r="AI1260" s="10"/>
      <c r="AJ1260" s="10"/>
      <c r="AK1260" s="10"/>
      <c r="AL1260" s="10"/>
      <c r="AM1260" s="10"/>
      <c r="AN1260" s="10"/>
      <c r="AO1260" s="10"/>
      <c r="AP1260" s="10"/>
      <c r="AQ1260" s="10"/>
      <c r="AR1260" s="10"/>
      <c r="AS1260" s="10"/>
      <c r="AT1260" s="10"/>
      <c r="AU1260" s="10"/>
      <c r="AV1260" s="10"/>
      <c r="AW1260" s="10"/>
      <c r="AX1260" s="10"/>
      <c r="AY1260" s="10"/>
      <c r="AZ1260" s="10"/>
      <c r="BA1260" s="10"/>
      <c r="BB1260" s="10"/>
      <c r="BC1260" s="10"/>
      <c r="BD1260" s="10"/>
      <c r="BE1260" s="10"/>
      <c r="BF1260" s="10"/>
      <c r="BG1260" s="10"/>
      <c r="BH1260" s="10"/>
      <c r="BI1260" s="10"/>
      <c r="BJ1260" s="10"/>
      <c r="BK1260" s="10"/>
      <c r="BL1260" s="10"/>
      <c r="BM1260" s="10"/>
      <c r="BN1260" s="10"/>
      <c r="BO1260" s="10"/>
      <c r="BP1260" s="10"/>
      <c r="BQ1260" s="10"/>
      <c r="BR1260" s="10"/>
      <c r="BS1260" s="10"/>
      <c r="BT1260" s="10"/>
    </row>
    <row r="1261" spans="1:72" s="12" customFormat="1" ht="117" customHeight="1" x14ac:dyDescent="0.25">
      <c r="A1261" s="50" t="s">
        <v>5264</v>
      </c>
      <c r="B1261" s="45" t="s">
        <v>5265</v>
      </c>
      <c r="C1261" s="46" t="s">
        <v>5266</v>
      </c>
      <c r="D1261" s="48" t="s">
        <v>5712</v>
      </c>
      <c r="E1261" s="46"/>
      <c r="F1261" s="45" t="s">
        <v>111</v>
      </c>
      <c r="G1261" s="47" t="s">
        <v>398</v>
      </c>
      <c r="H1261" s="47"/>
      <c r="I1261" s="50" t="s">
        <v>5261</v>
      </c>
      <c r="J1261" s="50" t="s">
        <v>3082</v>
      </c>
      <c r="K1261" s="43" t="s">
        <v>2582</v>
      </c>
      <c r="L1261" s="50" t="s">
        <v>5263</v>
      </c>
      <c r="M1261" s="52" t="s">
        <v>5244</v>
      </c>
      <c r="N1261" s="111" t="s">
        <v>466</v>
      </c>
      <c r="O1261" s="47" t="s">
        <v>5262</v>
      </c>
      <c r="P1261" s="51"/>
      <c r="Q1261" s="48" t="s">
        <v>3082</v>
      </c>
      <c r="R1261" s="47" t="s">
        <v>468</v>
      </c>
      <c r="S1261" s="46">
        <v>2022</v>
      </c>
      <c r="T1261" s="114">
        <v>689.7</v>
      </c>
      <c r="U1261" s="49">
        <f t="shared" si="233"/>
        <v>0</v>
      </c>
      <c r="V1261" s="173">
        <f t="shared" si="234"/>
        <v>0</v>
      </c>
      <c r="W1261" s="10"/>
      <c r="X1261" s="10"/>
      <c r="Y1261" s="10"/>
      <c r="Z1261" s="10"/>
      <c r="AA1261" s="10"/>
      <c r="AB1261" s="10"/>
      <c r="AC1261" s="10"/>
      <c r="AD1261" s="10"/>
      <c r="AE1261" s="10"/>
      <c r="AF1261" s="10"/>
      <c r="AG1261" s="10"/>
      <c r="AH1261" s="10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  <c r="AT1261" s="10"/>
      <c r="AU1261" s="10"/>
      <c r="AV1261" s="10"/>
      <c r="AW1261" s="10"/>
      <c r="AX1261" s="10"/>
      <c r="AY1261" s="10"/>
      <c r="AZ1261" s="10"/>
      <c r="BA1261" s="10"/>
      <c r="BB1261" s="10"/>
      <c r="BC1261" s="10"/>
      <c r="BD1261" s="10"/>
      <c r="BE1261" s="10"/>
      <c r="BF1261" s="10"/>
      <c r="BG1261" s="10"/>
      <c r="BH1261" s="10"/>
      <c r="BI1261" s="10"/>
      <c r="BJ1261" s="10"/>
      <c r="BK1261" s="10"/>
      <c r="BL1261" s="10"/>
      <c r="BM1261" s="10"/>
      <c r="BN1261" s="10"/>
      <c r="BO1261" s="10"/>
      <c r="BP1261" s="10"/>
      <c r="BQ1261" s="10"/>
      <c r="BR1261" s="10"/>
      <c r="BS1261" s="10"/>
      <c r="BT1261" s="10"/>
    </row>
    <row r="1262" spans="1:72" s="12" customFormat="1" ht="47.25" x14ac:dyDescent="0.25">
      <c r="A1262" s="50" t="s">
        <v>1525</v>
      </c>
      <c r="B1262" s="51" t="s">
        <v>5269</v>
      </c>
      <c r="C1262" s="46" t="s">
        <v>5270</v>
      </c>
      <c r="D1262" s="48" t="s">
        <v>5712</v>
      </c>
      <c r="E1262" s="46"/>
      <c r="F1262" s="45" t="s">
        <v>111</v>
      </c>
      <c r="G1262" s="47" t="s">
        <v>398</v>
      </c>
      <c r="H1262" s="47"/>
      <c r="I1262" s="50" t="s">
        <v>5267</v>
      </c>
      <c r="J1262" s="50" t="s">
        <v>3082</v>
      </c>
      <c r="K1262" s="43" t="s">
        <v>2582</v>
      </c>
      <c r="L1262" s="50" t="s">
        <v>5267</v>
      </c>
      <c r="M1262" s="52" t="s">
        <v>5244</v>
      </c>
      <c r="N1262" s="111" t="s">
        <v>466</v>
      </c>
      <c r="O1262" s="47" t="s">
        <v>5268</v>
      </c>
      <c r="P1262" s="51"/>
      <c r="Q1262" s="48" t="s">
        <v>3082</v>
      </c>
      <c r="R1262" s="47" t="s">
        <v>468</v>
      </c>
      <c r="S1262" s="46">
        <v>2022</v>
      </c>
      <c r="T1262" s="114">
        <v>773.30000000000007</v>
      </c>
      <c r="U1262" s="49">
        <f t="shared" si="233"/>
        <v>0</v>
      </c>
      <c r="V1262" s="173">
        <f t="shared" si="234"/>
        <v>0</v>
      </c>
      <c r="W1262" s="10"/>
      <c r="X1262" s="10"/>
      <c r="Y1262" s="10"/>
      <c r="Z1262" s="10"/>
      <c r="AA1262" s="10"/>
      <c r="AB1262" s="10"/>
      <c r="AC1262" s="10"/>
      <c r="AD1262" s="10"/>
      <c r="AE1262" s="10"/>
      <c r="AF1262" s="10"/>
      <c r="AG1262" s="10"/>
      <c r="AH1262" s="10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  <c r="AV1262" s="10"/>
      <c r="AW1262" s="10"/>
      <c r="AX1262" s="10"/>
      <c r="AY1262" s="10"/>
      <c r="AZ1262" s="10"/>
      <c r="BA1262" s="10"/>
      <c r="BB1262" s="10"/>
      <c r="BC1262" s="10"/>
      <c r="BD1262" s="10"/>
      <c r="BE1262" s="10"/>
      <c r="BF1262" s="10"/>
      <c r="BG1262" s="10"/>
      <c r="BH1262" s="10"/>
      <c r="BI1262" s="10"/>
      <c r="BJ1262" s="10"/>
      <c r="BK1262" s="10"/>
      <c r="BL1262" s="10"/>
      <c r="BM1262" s="10"/>
      <c r="BN1262" s="10"/>
      <c r="BO1262" s="10"/>
      <c r="BP1262" s="10"/>
      <c r="BQ1262" s="10"/>
      <c r="BR1262" s="10"/>
      <c r="BS1262" s="10"/>
      <c r="BT1262" s="10"/>
    </row>
    <row r="1263" spans="1:72" s="12" customFormat="1" ht="47.25" x14ac:dyDescent="0.25">
      <c r="A1263" s="50" t="s">
        <v>5275</v>
      </c>
      <c r="B1263" s="51" t="s">
        <v>5276</v>
      </c>
      <c r="C1263" s="51" t="s">
        <v>5277</v>
      </c>
      <c r="D1263" s="48" t="s">
        <v>5712</v>
      </c>
      <c r="E1263" s="46"/>
      <c r="F1263" s="45" t="s">
        <v>111</v>
      </c>
      <c r="G1263" s="47" t="s">
        <v>113</v>
      </c>
      <c r="H1263" s="47"/>
      <c r="I1263" s="50" t="s">
        <v>5278</v>
      </c>
      <c r="J1263" s="50" t="s">
        <v>3082</v>
      </c>
      <c r="K1263" s="43" t="s">
        <v>2582</v>
      </c>
      <c r="L1263" s="121" t="s">
        <v>5279</v>
      </c>
      <c r="M1263" s="52" t="s">
        <v>5244</v>
      </c>
      <c r="N1263" s="111" t="s">
        <v>466</v>
      </c>
      <c r="O1263" s="47" t="s">
        <v>5274</v>
      </c>
      <c r="P1263" s="51"/>
      <c r="Q1263" s="48" t="s">
        <v>3082</v>
      </c>
      <c r="R1263" s="47" t="s">
        <v>468</v>
      </c>
      <c r="S1263" s="44">
        <v>2023</v>
      </c>
      <c r="T1263" s="114">
        <v>773.30000000000007</v>
      </c>
      <c r="U1263" s="49">
        <f t="shared" si="233"/>
        <v>0</v>
      </c>
      <c r="V1263" s="173">
        <f t="shared" si="234"/>
        <v>0</v>
      </c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  <c r="AT1263" s="10"/>
      <c r="AU1263" s="10"/>
      <c r="AV1263" s="10"/>
      <c r="AW1263" s="10"/>
      <c r="AX1263" s="10"/>
      <c r="AY1263" s="10"/>
      <c r="AZ1263" s="10"/>
      <c r="BA1263" s="10"/>
      <c r="BB1263" s="10"/>
      <c r="BC1263" s="10"/>
      <c r="BD1263" s="10"/>
      <c r="BE1263" s="10"/>
      <c r="BF1263" s="10"/>
      <c r="BG1263" s="10"/>
      <c r="BH1263" s="10"/>
      <c r="BI1263" s="10"/>
      <c r="BJ1263" s="10"/>
      <c r="BK1263" s="10"/>
      <c r="BL1263" s="10"/>
      <c r="BM1263" s="10"/>
      <c r="BN1263" s="10"/>
      <c r="BO1263" s="10"/>
      <c r="BP1263" s="10"/>
      <c r="BQ1263" s="10"/>
      <c r="BR1263" s="10"/>
      <c r="BS1263" s="10"/>
      <c r="BT1263" s="10"/>
    </row>
    <row r="1264" spans="1:72" s="12" customFormat="1" ht="63" x14ac:dyDescent="0.25">
      <c r="A1264" s="50" t="s">
        <v>5271</v>
      </c>
      <c r="B1264" s="51" t="s">
        <v>5272</v>
      </c>
      <c r="C1264" s="46" t="s">
        <v>2016</v>
      </c>
      <c r="D1264" s="48" t="s">
        <v>5712</v>
      </c>
      <c r="E1264" s="46"/>
      <c r="F1264" s="45" t="s">
        <v>111</v>
      </c>
      <c r="G1264" s="47" t="s">
        <v>113</v>
      </c>
      <c r="H1264" s="47"/>
      <c r="I1264" s="52" t="s">
        <v>5273</v>
      </c>
      <c r="J1264" s="52" t="s">
        <v>3082</v>
      </c>
      <c r="K1264" s="43" t="s">
        <v>2582</v>
      </c>
      <c r="L1264" s="52" t="s">
        <v>2852</v>
      </c>
      <c r="M1264" s="52" t="s">
        <v>5244</v>
      </c>
      <c r="N1264" s="111" t="s">
        <v>466</v>
      </c>
      <c r="O1264" s="47" t="s">
        <v>3467</v>
      </c>
      <c r="P1264" s="51"/>
      <c r="Q1264" s="48" t="s">
        <v>3082</v>
      </c>
      <c r="R1264" s="47" t="s">
        <v>468</v>
      </c>
      <c r="S1264" s="124">
        <v>2023</v>
      </c>
      <c r="T1264" s="114">
        <v>722.15000000000009</v>
      </c>
      <c r="U1264" s="49">
        <f t="shared" si="233"/>
        <v>0</v>
      </c>
      <c r="V1264" s="173">
        <f t="shared" si="234"/>
        <v>0</v>
      </c>
      <c r="W1264" s="10"/>
      <c r="X1264" s="10"/>
      <c r="Y1264" s="10"/>
      <c r="Z1264" s="10"/>
      <c r="AA1264" s="10"/>
      <c r="AB1264" s="10"/>
      <c r="AC1264" s="10"/>
      <c r="AD1264" s="10"/>
      <c r="AE1264" s="10"/>
      <c r="AF1264" s="10"/>
      <c r="AG1264" s="10"/>
      <c r="AH1264" s="10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  <c r="AS1264" s="10"/>
      <c r="AT1264" s="10"/>
      <c r="AU1264" s="10"/>
      <c r="AV1264" s="10"/>
      <c r="AW1264" s="10"/>
      <c r="AX1264" s="10"/>
      <c r="AY1264" s="10"/>
      <c r="AZ1264" s="10"/>
      <c r="BA1264" s="10"/>
      <c r="BB1264" s="10"/>
      <c r="BC1264" s="10"/>
      <c r="BD1264" s="10"/>
      <c r="BE1264" s="10"/>
      <c r="BF1264" s="10"/>
      <c r="BG1264" s="10"/>
      <c r="BH1264" s="10"/>
      <c r="BI1264" s="10"/>
      <c r="BJ1264" s="10"/>
      <c r="BK1264" s="10"/>
      <c r="BL1264" s="10"/>
      <c r="BM1264" s="10"/>
      <c r="BN1264" s="10"/>
      <c r="BO1264" s="10"/>
      <c r="BP1264" s="10"/>
      <c r="BQ1264" s="10"/>
      <c r="BR1264" s="10"/>
      <c r="BS1264" s="10"/>
      <c r="BT1264" s="10"/>
    </row>
    <row r="1265" spans="1:72" x14ac:dyDescent="0.25">
      <c r="A1265" s="82" t="s">
        <v>5280</v>
      </c>
      <c r="B1265" s="91"/>
      <c r="C1265" s="92"/>
      <c r="D1265" s="91"/>
      <c r="E1265" s="92"/>
      <c r="F1265" s="93"/>
      <c r="G1265" s="94"/>
      <c r="H1265" s="94"/>
      <c r="I1265" s="98"/>
      <c r="J1265" s="95"/>
      <c r="K1265" s="96"/>
      <c r="L1265" s="83"/>
      <c r="M1265" s="83"/>
      <c r="N1265" s="83"/>
      <c r="O1265" s="74"/>
      <c r="P1265" s="97"/>
      <c r="Q1265" s="74"/>
      <c r="R1265" s="74"/>
      <c r="S1265" s="74"/>
      <c r="T1265" s="74"/>
      <c r="U1265" s="75"/>
      <c r="V1265" s="180"/>
      <c r="W1265" s="10"/>
      <c r="X1265" s="10"/>
      <c r="Y1265" s="10"/>
      <c r="Z1265" s="10"/>
      <c r="AA1265" s="10"/>
      <c r="AB1265" s="10"/>
      <c r="AC1265" s="10"/>
      <c r="AD1265" s="10"/>
      <c r="AE1265" s="10"/>
      <c r="AF1265" s="10"/>
      <c r="AG1265" s="10"/>
      <c r="AH1265" s="10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  <c r="AT1265" s="10"/>
      <c r="AU1265" s="10"/>
      <c r="AV1265" s="10"/>
      <c r="AW1265" s="10"/>
      <c r="AX1265" s="10"/>
      <c r="AY1265" s="10"/>
      <c r="AZ1265" s="10"/>
      <c r="BA1265" s="10"/>
      <c r="BB1265" s="10"/>
      <c r="BC1265" s="10"/>
      <c r="BD1265" s="10"/>
      <c r="BE1265" s="10"/>
      <c r="BF1265" s="10"/>
      <c r="BG1265" s="10"/>
      <c r="BH1265" s="10"/>
      <c r="BI1265" s="10"/>
      <c r="BJ1265" s="10"/>
      <c r="BK1265" s="10"/>
      <c r="BL1265" s="10"/>
      <c r="BM1265" s="10"/>
      <c r="BN1265" s="10"/>
      <c r="BO1265" s="10"/>
      <c r="BP1265" s="10"/>
      <c r="BQ1265" s="10"/>
      <c r="BR1265" s="10"/>
      <c r="BS1265" s="10"/>
      <c r="BT1265" s="10"/>
    </row>
    <row r="1266" spans="1:72" s="12" customFormat="1" ht="78.75" x14ac:dyDescent="0.25">
      <c r="A1266" s="50" t="s">
        <v>5281</v>
      </c>
      <c r="B1266" s="51" t="s">
        <v>5282</v>
      </c>
      <c r="C1266" s="46" t="s">
        <v>5283</v>
      </c>
      <c r="D1266" s="48" t="s">
        <v>5712</v>
      </c>
      <c r="E1266" s="46"/>
      <c r="F1266" s="45" t="s">
        <v>111</v>
      </c>
      <c r="G1266" s="47" t="s">
        <v>113</v>
      </c>
      <c r="H1266" s="47"/>
      <c r="I1266" s="50" t="s">
        <v>5284</v>
      </c>
      <c r="J1266" s="50" t="s">
        <v>45</v>
      </c>
      <c r="K1266" s="43" t="s">
        <v>2573</v>
      </c>
      <c r="L1266" s="50" t="s">
        <v>5285</v>
      </c>
      <c r="M1266" s="52" t="s">
        <v>5286</v>
      </c>
      <c r="N1266" s="111" t="s">
        <v>466</v>
      </c>
      <c r="O1266" s="47" t="s">
        <v>483</v>
      </c>
      <c r="P1266" s="51"/>
      <c r="Q1266" s="48" t="s">
        <v>45</v>
      </c>
      <c r="R1266" s="47" t="s">
        <v>468</v>
      </c>
      <c r="S1266" s="44">
        <v>2023</v>
      </c>
      <c r="T1266" s="114">
        <v>755.15000000000009</v>
      </c>
      <c r="U1266" s="49">
        <f t="shared" ref="U1266:U1289" si="235">SUM(W1266:BT1266)</f>
        <v>0</v>
      </c>
      <c r="V1266" s="173">
        <f t="shared" ref="V1266:V1289" si="236">T1266*U1266</f>
        <v>0</v>
      </c>
      <c r="W1266" s="10"/>
      <c r="X1266" s="10"/>
      <c r="Y1266" s="10"/>
      <c r="Z1266" s="10"/>
      <c r="AA1266" s="10"/>
      <c r="AB1266" s="10"/>
      <c r="AC1266" s="10"/>
      <c r="AD1266" s="10"/>
      <c r="AE1266" s="10"/>
      <c r="AF1266" s="10"/>
      <c r="AG1266" s="10"/>
      <c r="AH1266" s="10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  <c r="AV1266" s="10"/>
      <c r="AW1266" s="10"/>
      <c r="AX1266" s="10"/>
      <c r="AY1266" s="10"/>
      <c r="AZ1266" s="10"/>
      <c r="BA1266" s="10"/>
      <c r="BB1266" s="10"/>
      <c r="BC1266" s="10"/>
      <c r="BD1266" s="10"/>
      <c r="BE1266" s="10"/>
      <c r="BF1266" s="10"/>
      <c r="BG1266" s="10"/>
      <c r="BH1266" s="10"/>
      <c r="BI1266" s="10"/>
      <c r="BJ1266" s="10"/>
      <c r="BK1266" s="10"/>
      <c r="BL1266" s="10"/>
      <c r="BM1266" s="10"/>
      <c r="BN1266" s="10"/>
      <c r="BO1266" s="10"/>
      <c r="BP1266" s="10"/>
      <c r="BQ1266" s="10"/>
      <c r="BR1266" s="10"/>
      <c r="BS1266" s="10"/>
      <c r="BT1266" s="10"/>
    </row>
    <row r="1267" spans="1:72" s="12" customFormat="1" ht="78.75" x14ac:dyDescent="0.25">
      <c r="A1267" s="50" t="s">
        <v>5287</v>
      </c>
      <c r="B1267" s="51" t="s">
        <v>5288</v>
      </c>
      <c r="C1267" s="46" t="s">
        <v>5289</v>
      </c>
      <c r="D1267" s="48" t="s">
        <v>5712</v>
      </c>
      <c r="E1267" s="46"/>
      <c r="F1267" s="45" t="s">
        <v>111</v>
      </c>
      <c r="G1267" s="47" t="s">
        <v>113</v>
      </c>
      <c r="H1267" s="47"/>
      <c r="I1267" s="50" t="s">
        <v>5290</v>
      </c>
      <c r="J1267" s="50" t="s">
        <v>45</v>
      </c>
      <c r="K1267" s="43" t="s">
        <v>2578</v>
      </c>
      <c r="L1267" s="50" t="s">
        <v>5291</v>
      </c>
      <c r="M1267" s="52" t="s">
        <v>5292</v>
      </c>
      <c r="N1267" s="111" t="s">
        <v>466</v>
      </c>
      <c r="O1267" s="47" t="s">
        <v>483</v>
      </c>
      <c r="P1267" s="51"/>
      <c r="Q1267" s="48" t="s">
        <v>45</v>
      </c>
      <c r="R1267" s="47" t="s">
        <v>468</v>
      </c>
      <c r="S1267" s="44">
        <v>2023</v>
      </c>
      <c r="T1267" s="114">
        <v>755.15000000000009</v>
      </c>
      <c r="U1267" s="49">
        <f t="shared" si="235"/>
        <v>0</v>
      </c>
      <c r="V1267" s="173">
        <f t="shared" si="236"/>
        <v>0</v>
      </c>
      <c r="W1267" s="10"/>
      <c r="X1267" s="10"/>
      <c r="Y1267" s="10"/>
      <c r="Z1267" s="10"/>
      <c r="AA1267" s="10"/>
      <c r="AB1267" s="10"/>
      <c r="AC1267" s="10"/>
      <c r="AD1267" s="10"/>
      <c r="AE1267" s="10"/>
      <c r="AF1267" s="10"/>
      <c r="AG1267" s="10"/>
      <c r="AH1267" s="10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  <c r="AT1267" s="10"/>
      <c r="AU1267" s="10"/>
      <c r="AV1267" s="10"/>
      <c r="AW1267" s="10"/>
      <c r="AX1267" s="10"/>
      <c r="AY1267" s="10"/>
      <c r="AZ1267" s="10"/>
      <c r="BA1267" s="10"/>
      <c r="BB1267" s="10"/>
      <c r="BC1267" s="10"/>
      <c r="BD1267" s="10"/>
      <c r="BE1267" s="10"/>
      <c r="BF1267" s="10"/>
      <c r="BG1267" s="10"/>
      <c r="BH1267" s="10"/>
      <c r="BI1267" s="10"/>
      <c r="BJ1267" s="10"/>
      <c r="BK1267" s="10"/>
      <c r="BL1267" s="10"/>
      <c r="BM1267" s="10"/>
      <c r="BN1267" s="10"/>
      <c r="BO1267" s="10"/>
      <c r="BP1267" s="10"/>
      <c r="BQ1267" s="10"/>
      <c r="BR1267" s="10"/>
      <c r="BS1267" s="10"/>
      <c r="BT1267" s="10"/>
    </row>
    <row r="1268" spans="1:72" s="12" customFormat="1" ht="99.75" customHeight="1" x14ac:dyDescent="0.25">
      <c r="A1268" s="50" t="s">
        <v>5293</v>
      </c>
      <c r="B1268" s="51" t="s">
        <v>5294</v>
      </c>
      <c r="C1268" s="46" t="s">
        <v>5295</v>
      </c>
      <c r="D1268" s="48" t="s">
        <v>5712</v>
      </c>
      <c r="E1268" s="46"/>
      <c r="F1268" s="45" t="s">
        <v>111</v>
      </c>
      <c r="G1268" s="47" t="s">
        <v>113</v>
      </c>
      <c r="H1268" s="47"/>
      <c r="I1268" s="50" t="s">
        <v>5296</v>
      </c>
      <c r="J1268" s="50" t="s">
        <v>45</v>
      </c>
      <c r="K1268" s="43" t="s">
        <v>2582</v>
      </c>
      <c r="L1268" s="50" t="s">
        <v>5297</v>
      </c>
      <c r="M1268" s="52" t="s">
        <v>5298</v>
      </c>
      <c r="N1268" s="111" t="s">
        <v>466</v>
      </c>
      <c r="O1268" s="47" t="s">
        <v>483</v>
      </c>
      <c r="P1268" s="51"/>
      <c r="Q1268" s="48" t="s">
        <v>45</v>
      </c>
      <c r="R1268" s="47" t="s">
        <v>468</v>
      </c>
      <c r="S1268" s="44">
        <v>2023</v>
      </c>
      <c r="T1268" s="114">
        <v>755.15000000000009</v>
      </c>
      <c r="U1268" s="49">
        <f t="shared" si="235"/>
        <v>0</v>
      </c>
      <c r="V1268" s="173">
        <f t="shared" si="236"/>
        <v>0</v>
      </c>
      <c r="W1268" s="10"/>
      <c r="X1268" s="10"/>
      <c r="Y1268" s="10"/>
      <c r="Z1268" s="10"/>
      <c r="AA1268" s="10"/>
      <c r="AB1268" s="10"/>
      <c r="AC1268" s="10"/>
      <c r="AD1268" s="10"/>
      <c r="AE1268" s="10"/>
      <c r="AF1268" s="10"/>
      <c r="AG1268" s="10"/>
      <c r="AH1268" s="10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  <c r="AT1268" s="10"/>
      <c r="AU1268" s="10"/>
      <c r="AV1268" s="10"/>
      <c r="AW1268" s="10"/>
      <c r="AX1268" s="10"/>
      <c r="AY1268" s="10"/>
      <c r="AZ1268" s="10"/>
      <c r="BA1268" s="10"/>
      <c r="BB1268" s="10"/>
      <c r="BC1268" s="10"/>
      <c r="BD1268" s="10"/>
      <c r="BE1268" s="10"/>
      <c r="BF1268" s="10"/>
      <c r="BG1268" s="10"/>
      <c r="BH1268" s="10"/>
      <c r="BI1268" s="10"/>
      <c r="BJ1268" s="10"/>
      <c r="BK1268" s="10"/>
      <c r="BL1268" s="10"/>
      <c r="BM1268" s="10"/>
      <c r="BN1268" s="10"/>
      <c r="BO1268" s="10"/>
      <c r="BP1268" s="10"/>
      <c r="BQ1268" s="10"/>
      <c r="BR1268" s="10"/>
      <c r="BS1268" s="10"/>
      <c r="BT1268" s="10"/>
    </row>
    <row r="1269" spans="1:72" s="12" customFormat="1" ht="101.25" customHeight="1" x14ac:dyDescent="0.25">
      <c r="A1269" s="50" t="s">
        <v>5300</v>
      </c>
      <c r="B1269" s="51" t="s">
        <v>5301</v>
      </c>
      <c r="C1269" s="51" t="s">
        <v>5302</v>
      </c>
      <c r="D1269" s="48" t="s">
        <v>5712</v>
      </c>
      <c r="E1269" s="46"/>
      <c r="F1269" s="45" t="s">
        <v>111</v>
      </c>
      <c r="G1269" s="47" t="s">
        <v>113</v>
      </c>
      <c r="H1269" s="47"/>
      <c r="I1269" s="50" t="s">
        <v>5303</v>
      </c>
      <c r="J1269" s="50" t="s">
        <v>45</v>
      </c>
      <c r="K1269" s="43" t="s">
        <v>2573</v>
      </c>
      <c r="L1269" s="50" t="s">
        <v>5304</v>
      </c>
      <c r="M1269" s="52" t="s">
        <v>5305</v>
      </c>
      <c r="N1269" s="111" t="s">
        <v>466</v>
      </c>
      <c r="O1269" s="47" t="s">
        <v>5732</v>
      </c>
      <c r="P1269" s="51"/>
      <c r="Q1269" s="48" t="s">
        <v>45</v>
      </c>
      <c r="R1269" s="47" t="s">
        <v>468</v>
      </c>
      <c r="S1269" s="44">
        <v>2023</v>
      </c>
      <c r="T1269" s="114">
        <v>689.7</v>
      </c>
      <c r="U1269" s="49">
        <f t="shared" si="235"/>
        <v>0</v>
      </c>
      <c r="V1269" s="173">
        <f t="shared" si="236"/>
        <v>0</v>
      </c>
      <c r="W1269" s="11"/>
      <c r="X1269" s="11"/>
      <c r="Y1269" s="11"/>
      <c r="Z1269" s="11"/>
      <c r="AA1269" s="11"/>
      <c r="AB1269" s="10"/>
      <c r="AC1269" s="10"/>
      <c r="AD1269" s="10"/>
      <c r="AE1269" s="10"/>
      <c r="AF1269" s="10"/>
      <c r="AG1269" s="10"/>
      <c r="AH1269" s="10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  <c r="AT1269" s="10"/>
      <c r="AU1269" s="10"/>
      <c r="AV1269" s="10"/>
      <c r="AW1269" s="10"/>
      <c r="AX1269" s="10"/>
      <c r="AY1269" s="10"/>
      <c r="AZ1269" s="10"/>
      <c r="BA1269" s="10"/>
      <c r="BB1269" s="10"/>
      <c r="BC1269" s="10"/>
      <c r="BD1269" s="10"/>
      <c r="BE1269" s="10"/>
      <c r="BF1269" s="10"/>
      <c r="BG1269" s="10"/>
      <c r="BH1269" s="10"/>
      <c r="BI1269" s="10"/>
      <c r="BJ1269" s="10"/>
      <c r="BK1269" s="10"/>
      <c r="BL1269" s="10"/>
      <c r="BM1269" s="10"/>
      <c r="BN1269" s="10"/>
      <c r="BO1269" s="10"/>
      <c r="BP1269" s="10"/>
      <c r="BQ1269" s="10"/>
      <c r="BR1269" s="10"/>
      <c r="BS1269" s="10"/>
      <c r="BT1269" s="10"/>
    </row>
    <row r="1270" spans="1:72" s="12" customFormat="1" ht="47.25" x14ac:dyDescent="0.25">
      <c r="A1270" s="50" t="s">
        <v>5306</v>
      </c>
      <c r="B1270" s="51" t="s">
        <v>5307</v>
      </c>
      <c r="C1270" s="51" t="s">
        <v>5308</v>
      </c>
      <c r="D1270" s="48" t="s">
        <v>5712</v>
      </c>
      <c r="E1270" s="46"/>
      <c r="F1270" s="45" t="s">
        <v>111</v>
      </c>
      <c r="G1270" s="47" t="s">
        <v>113</v>
      </c>
      <c r="H1270" s="47"/>
      <c r="I1270" s="50" t="s">
        <v>5309</v>
      </c>
      <c r="J1270" s="50" t="s">
        <v>45</v>
      </c>
      <c r="K1270" s="43" t="s">
        <v>2578</v>
      </c>
      <c r="L1270" s="50" t="s">
        <v>5310</v>
      </c>
      <c r="M1270" s="52" t="s">
        <v>5311</v>
      </c>
      <c r="N1270" s="111" t="s">
        <v>466</v>
      </c>
      <c r="O1270" s="47" t="s">
        <v>5732</v>
      </c>
      <c r="P1270" s="51"/>
      <c r="Q1270" s="48" t="s">
        <v>45</v>
      </c>
      <c r="R1270" s="47" t="s">
        <v>468</v>
      </c>
      <c r="S1270" s="44">
        <v>2023</v>
      </c>
      <c r="T1270" s="114">
        <v>689.7</v>
      </c>
      <c r="U1270" s="49">
        <f t="shared" si="235"/>
        <v>0</v>
      </c>
      <c r="V1270" s="173">
        <f t="shared" si="236"/>
        <v>0</v>
      </c>
      <c r="W1270" s="11"/>
      <c r="X1270" s="11"/>
      <c r="Y1270" s="11"/>
      <c r="Z1270" s="11"/>
      <c r="AA1270" s="11"/>
      <c r="AB1270" s="10"/>
      <c r="AC1270" s="10"/>
      <c r="AD1270" s="10"/>
      <c r="AE1270" s="10"/>
      <c r="AF1270" s="10"/>
      <c r="AG1270" s="10"/>
      <c r="AH1270" s="10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  <c r="AS1270" s="10"/>
      <c r="AT1270" s="10"/>
      <c r="AU1270" s="10"/>
      <c r="AV1270" s="10"/>
      <c r="AW1270" s="10"/>
      <c r="AX1270" s="10"/>
      <c r="AY1270" s="10"/>
      <c r="AZ1270" s="10"/>
      <c r="BA1270" s="10"/>
      <c r="BB1270" s="10"/>
      <c r="BC1270" s="10"/>
      <c r="BD1270" s="10"/>
      <c r="BE1270" s="10"/>
      <c r="BF1270" s="10"/>
      <c r="BG1270" s="10"/>
      <c r="BH1270" s="10"/>
      <c r="BI1270" s="10"/>
      <c r="BJ1270" s="10"/>
      <c r="BK1270" s="10"/>
      <c r="BL1270" s="10"/>
      <c r="BM1270" s="10"/>
      <c r="BN1270" s="10"/>
      <c r="BO1270" s="10"/>
      <c r="BP1270" s="10"/>
      <c r="BQ1270" s="10"/>
      <c r="BR1270" s="10"/>
      <c r="BS1270" s="10"/>
      <c r="BT1270" s="10"/>
    </row>
    <row r="1271" spans="1:72" s="12" customFormat="1" ht="115.5" customHeight="1" x14ac:dyDescent="0.25">
      <c r="A1271" s="50" t="s">
        <v>5312</v>
      </c>
      <c r="B1271" s="51" t="s">
        <v>5313</v>
      </c>
      <c r="C1271" s="51" t="s">
        <v>5314</v>
      </c>
      <c r="D1271" s="48" t="s">
        <v>5712</v>
      </c>
      <c r="E1271" s="46"/>
      <c r="F1271" s="45" t="s">
        <v>111</v>
      </c>
      <c r="G1271" s="47" t="s">
        <v>113</v>
      </c>
      <c r="H1271" s="47"/>
      <c r="I1271" s="50" t="s">
        <v>5315</v>
      </c>
      <c r="J1271" s="50" t="s">
        <v>45</v>
      </c>
      <c r="K1271" s="43" t="s">
        <v>2582</v>
      </c>
      <c r="L1271" s="50" t="s">
        <v>5316</v>
      </c>
      <c r="M1271" s="52" t="s">
        <v>5317</v>
      </c>
      <c r="N1271" s="111" t="s">
        <v>466</v>
      </c>
      <c r="O1271" s="47" t="s">
        <v>5732</v>
      </c>
      <c r="P1271" s="51"/>
      <c r="Q1271" s="48" t="s">
        <v>45</v>
      </c>
      <c r="R1271" s="47" t="s">
        <v>468</v>
      </c>
      <c r="S1271" s="44">
        <v>2023</v>
      </c>
      <c r="T1271" s="114">
        <v>689.7</v>
      </c>
      <c r="U1271" s="49">
        <f t="shared" si="235"/>
        <v>0</v>
      </c>
      <c r="V1271" s="173">
        <f t="shared" si="236"/>
        <v>0</v>
      </c>
      <c r="W1271" s="11"/>
      <c r="X1271" s="11"/>
      <c r="Y1271" s="11"/>
      <c r="Z1271" s="11"/>
      <c r="AA1271" s="11"/>
      <c r="AB1271" s="10"/>
      <c r="AC1271" s="10"/>
      <c r="AD1271" s="10"/>
      <c r="AE1271" s="10"/>
      <c r="AF1271" s="10"/>
      <c r="AG1271" s="10"/>
      <c r="AH1271" s="10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  <c r="AS1271" s="10"/>
      <c r="AT1271" s="10"/>
      <c r="AU1271" s="10"/>
      <c r="AV1271" s="10"/>
      <c r="AW1271" s="10"/>
      <c r="AX1271" s="10"/>
      <c r="AY1271" s="10"/>
      <c r="AZ1271" s="10"/>
      <c r="BA1271" s="10"/>
      <c r="BB1271" s="10"/>
      <c r="BC1271" s="10"/>
      <c r="BD1271" s="10"/>
      <c r="BE1271" s="10"/>
      <c r="BF1271" s="10"/>
      <c r="BG1271" s="10"/>
      <c r="BH1271" s="10"/>
      <c r="BI1271" s="10"/>
      <c r="BJ1271" s="10"/>
      <c r="BK1271" s="10"/>
      <c r="BL1271" s="10"/>
      <c r="BM1271" s="10"/>
      <c r="BN1271" s="10"/>
      <c r="BO1271" s="10"/>
      <c r="BP1271" s="10"/>
      <c r="BQ1271" s="10"/>
      <c r="BR1271" s="10"/>
      <c r="BS1271" s="10"/>
      <c r="BT1271" s="10"/>
    </row>
    <row r="1272" spans="1:72" s="12" customFormat="1" ht="47.25" x14ac:dyDescent="0.25">
      <c r="A1272" s="50" t="s">
        <v>5319</v>
      </c>
      <c r="B1272" s="45" t="s">
        <v>5320</v>
      </c>
      <c r="C1272" s="46" t="s">
        <v>5321</v>
      </c>
      <c r="D1272" s="48" t="s">
        <v>5712</v>
      </c>
      <c r="E1272" s="46"/>
      <c r="F1272" s="45" t="s">
        <v>111</v>
      </c>
      <c r="G1272" s="47" t="s">
        <v>113</v>
      </c>
      <c r="H1272" s="47"/>
      <c r="I1272" s="50" t="s">
        <v>5322</v>
      </c>
      <c r="J1272" s="50" t="s">
        <v>45</v>
      </c>
      <c r="K1272" s="43" t="s">
        <v>2573</v>
      </c>
      <c r="L1272" s="50" t="s">
        <v>5322</v>
      </c>
      <c r="M1272" s="52" t="s">
        <v>5286</v>
      </c>
      <c r="N1272" s="111" t="s">
        <v>466</v>
      </c>
      <c r="O1272" s="47" t="s">
        <v>5318</v>
      </c>
      <c r="P1272" s="51"/>
      <c r="Q1272" s="48" t="s">
        <v>45</v>
      </c>
      <c r="R1272" s="47" t="s">
        <v>468</v>
      </c>
      <c r="S1272" s="44">
        <v>2022</v>
      </c>
      <c r="T1272" s="114">
        <v>689.7</v>
      </c>
      <c r="U1272" s="49">
        <f t="shared" si="235"/>
        <v>0</v>
      </c>
      <c r="V1272" s="173">
        <f t="shared" si="236"/>
        <v>0</v>
      </c>
      <c r="W1272" s="10"/>
      <c r="X1272" s="10"/>
      <c r="Y1272" s="10"/>
      <c r="Z1272" s="10"/>
      <c r="AA1272" s="10"/>
      <c r="AB1272" s="10"/>
      <c r="AC1272" s="10"/>
      <c r="AD1272" s="10"/>
      <c r="AE1272" s="10"/>
      <c r="AF1272" s="10"/>
      <c r="AG1272" s="10"/>
      <c r="AH1272" s="10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  <c r="AS1272" s="10"/>
      <c r="AT1272" s="10"/>
      <c r="AU1272" s="10"/>
      <c r="AV1272" s="10"/>
      <c r="AW1272" s="10"/>
      <c r="AX1272" s="10"/>
      <c r="AY1272" s="10"/>
      <c r="AZ1272" s="10"/>
      <c r="BA1272" s="10"/>
      <c r="BB1272" s="10"/>
      <c r="BC1272" s="10"/>
      <c r="BD1272" s="10"/>
      <c r="BE1272" s="10"/>
      <c r="BF1272" s="10"/>
      <c r="BG1272" s="10"/>
      <c r="BH1272" s="10"/>
      <c r="BI1272" s="10"/>
      <c r="BJ1272" s="10"/>
      <c r="BK1272" s="10"/>
      <c r="BL1272" s="10"/>
      <c r="BM1272" s="10"/>
      <c r="BN1272" s="10"/>
      <c r="BO1272" s="10"/>
      <c r="BP1272" s="10"/>
      <c r="BQ1272" s="10"/>
      <c r="BR1272" s="10"/>
      <c r="BS1272" s="10"/>
      <c r="BT1272" s="10"/>
    </row>
    <row r="1273" spans="1:72" s="12" customFormat="1" ht="47.25" x14ac:dyDescent="0.25">
      <c r="A1273" s="50" t="s">
        <v>5323</v>
      </c>
      <c r="B1273" s="45" t="s">
        <v>5324</v>
      </c>
      <c r="C1273" s="46" t="s">
        <v>5325</v>
      </c>
      <c r="D1273" s="48" t="s">
        <v>5712</v>
      </c>
      <c r="E1273" s="46"/>
      <c r="F1273" s="45" t="s">
        <v>111</v>
      </c>
      <c r="G1273" s="47" t="s">
        <v>113</v>
      </c>
      <c r="H1273" s="47"/>
      <c r="I1273" s="50" t="s">
        <v>5326</v>
      </c>
      <c r="J1273" s="50" t="s">
        <v>45</v>
      </c>
      <c r="K1273" s="43" t="s">
        <v>2578</v>
      </c>
      <c r="L1273" s="50" t="s">
        <v>5326</v>
      </c>
      <c r="M1273" s="52" t="s">
        <v>5292</v>
      </c>
      <c r="N1273" s="111" t="s">
        <v>466</v>
      </c>
      <c r="O1273" s="47" t="s">
        <v>5318</v>
      </c>
      <c r="P1273" s="51"/>
      <c r="Q1273" s="48" t="s">
        <v>45</v>
      </c>
      <c r="R1273" s="47" t="s">
        <v>468</v>
      </c>
      <c r="S1273" s="44">
        <v>2023</v>
      </c>
      <c r="T1273" s="114">
        <v>689.7</v>
      </c>
      <c r="U1273" s="49">
        <f t="shared" si="235"/>
        <v>0</v>
      </c>
      <c r="V1273" s="173">
        <f t="shared" si="236"/>
        <v>0</v>
      </c>
      <c r="W1273" s="10"/>
      <c r="X1273" s="10"/>
      <c r="Y1273" s="10"/>
      <c r="Z1273" s="10"/>
      <c r="AA1273" s="10"/>
      <c r="AB1273" s="10"/>
      <c r="AC1273" s="10"/>
      <c r="AD1273" s="10"/>
      <c r="AE1273" s="10"/>
      <c r="AF1273" s="10"/>
      <c r="AG1273" s="10"/>
      <c r="AH1273" s="10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  <c r="AS1273" s="10"/>
      <c r="AT1273" s="10"/>
      <c r="AU1273" s="10"/>
      <c r="AV1273" s="10"/>
      <c r="AW1273" s="10"/>
      <c r="AX1273" s="10"/>
      <c r="AY1273" s="10"/>
      <c r="AZ1273" s="10"/>
      <c r="BA1273" s="10"/>
      <c r="BB1273" s="10"/>
      <c r="BC1273" s="10"/>
      <c r="BD1273" s="10"/>
      <c r="BE1273" s="10"/>
      <c r="BF1273" s="10"/>
      <c r="BG1273" s="10"/>
      <c r="BH1273" s="10"/>
      <c r="BI1273" s="10"/>
      <c r="BJ1273" s="10"/>
      <c r="BK1273" s="10"/>
      <c r="BL1273" s="10"/>
      <c r="BM1273" s="10"/>
      <c r="BN1273" s="10"/>
      <c r="BO1273" s="10"/>
      <c r="BP1273" s="10"/>
      <c r="BQ1273" s="10"/>
      <c r="BR1273" s="10"/>
      <c r="BS1273" s="10"/>
      <c r="BT1273" s="10"/>
    </row>
    <row r="1274" spans="1:72" s="12" customFormat="1" ht="63" x14ac:dyDescent="0.25">
      <c r="A1274" s="50" t="s">
        <v>5327</v>
      </c>
      <c r="B1274" s="45" t="s">
        <v>5328</v>
      </c>
      <c r="C1274" s="46" t="s">
        <v>5329</v>
      </c>
      <c r="D1274" s="48" t="s">
        <v>5712</v>
      </c>
      <c r="E1274" s="46"/>
      <c r="F1274" s="45" t="s">
        <v>111</v>
      </c>
      <c r="G1274" s="47" t="s">
        <v>113</v>
      </c>
      <c r="H1274" s="47"/>
      <c r="I1274" s="50" t="s">
        <v>5330</v>
      </c>
      <c r="J1274" s="50" t="s">
        <v>45</v>
      </c>
      <c r="K1274" s="43" t="s">
        <v>2582</v>
      </c>
      <c r="L1274" s="153" t="s">
        <v>5331</v>
      </c>
      <c r="M1274" s="52" t="s">
        <v>5298</v>
      </c>
      <c r="N1274" s="111" t="s">
        <v>466</v>
      </c>
      <c r="O1274" s="47" t="s">
        <v>5318</v>
      </c>
      <c r="P1274" s="51"/>
      <c r="Q1274" s="48" t="s">
        <v>45</v>
      </c>
      <c r="R1274" s="47" t="s">
        <v>468</v>
      </c>
      <c r="S1274" s="44">
        <v>2022</v>
      </c>
      <c r="T1274" s="114">
        <v>689.7</v>
      </c>
      <c r="U1274" s="49">
        <f t="shared" si="235"/>
        <v>0</v>
      </c>
      <c r="V1274" s="173">
        <f t="shared" si="236"/>
        <v>0</v>
      </c>
      <c r="W1274" s="10"/>
      <c r="X1274" s="10"/>
      <c r="Y1274" s="10"/>
      <c r="Z1274" s="10"/>
      <c r="AA1274" s="10"/>
      <c r="AB1274" s="10"/>
      <c r="AC1274" s="10"/>
      <c r="AD1274" s="10"/>
      <c r="AE1274" s="10"/>
      <c r="AF1274" s="10"/>
      <c r="AG1274" s="10"/>
      <c r="AH1274" s="10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  <c r="AS1274" s="10"/>
      <c r="AT1274" s="10"/>
      <c r="AU1274" s="10"/>
      <c r="AV1274" s="10"/>
      <c r="AW1274" s="10"/>
      <c r="AX1274" s="10"/>
      <c r="AY1274" s="10"/>
      <c r="AZ1274" s="10"/>
      <c r="BA1274" s="10"/>
      <c r="BB1274" s="10"/>
      <c r="BC1274" s="10"/>
      <c r="BD1274" s="10"/>
      <c r="BE1274" s="10"/>
      <c r="BF1274" s="10"/>
      <c r="BG1274" s="10"/>
      <c r="BH1274" s="10"/>
      <c r="BI1274" s="10"/>
      <c r="BJ1274" s="10"/>
      <c r="BK1274" s="10"/>
      <c r="BL1274" s="10"/>
      <c r="BM1274" s="10"/>
      <c r="BN1274" s="10"/>
      <c r="BO1274" s="10"/>
      <c r="BP1274" s="10"/>
      <c r="BQ1274" s="10"/>
      <c r="BR1274" s="10"/>
      <c r="BS1274" s="10"/>
      <c r="BT1274" s="10"/>
    </row>
    <row r="1275" spans="1:72" s="12" customFormat="1" ht="47.25" x14ac:dyDescent="0.25">
      <c r="A1275" s="50" t="s">
        <v>5333</v>
      </c>
      <c r="B1275" s="51" t="s">
        <v>5334</v>
      </c>
      <c r="C1275" s="51" t="s">
        <v>5335</v>
      </c>
      <c r="D1275" s="48" t="s">
        <v>5712</v>
      </c>
      <c r="E1275" s="46"/>
      <c r="F1275" s="45" t="s">
        <v>111</v>
      </c>
      <c r="G1275" s="47" t="s">
        <v>113</v>
      </c>
      <c r="H1275" s="47"/>
      <c r="I1275" s="50" t="s">
        <v>5336</v>
      </c>
      <c r="J1275" s="50" t="s">
        <v>45</v>
      </c>
      <c r="K1275" s="43" t="s">
        <v>2573</v>
      </c>
      <c r="L1275" s="50" t="s">
        <v>5336</v>
      </c>
      <c r="M1275" s="52" t="s">
        <v>5286</v>
      </c>
      <c r="N1275" s="111" t="s">
        <v>466</v>
      </c>
      <c r="O1275" s="47" t="s">
        <v>5332</v>
      </c>
      <c r="P1275" s="51"/>
      <c r="Q1275" s="48" t="s">
        <v>45</v>
      </c>
      <c r="R1275" s="47" t="s">
        <v>468</v>
      </c>
      <c r="S1275" s="44">
        <v>2022</v>
      </c>
      <c r="T1275" s="114">
        <v>704.55000000000007</v>
      </c>
      <c r="U1275" s="49">
        <f t="shared" si="235"/>
        <v>0</v>
      </c>
      <c r="V1275" s="173">
        <f t="shared" si="236"/>
        <v>0</v>
      </c>
      <c r="W1275" s="10"/>
      <c r="X1275" s="10"/>
      <c r="Y1275" s="10"/>
      <c r="Z1275" s="10"/>
      <c r="AA1275" s="10"/>
      <c r="AB1275" s="10"/>
      <c r="AC1275" s="10"/>
      <c r="AD1275" s="10"/>
      <c r="AE1275" s="10"/>
      <c r="AF1275" s="10"/>
      <c r="AG1275" s="10"/>
      <c r="AH1275" s="10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  <c r="AS1275" s="10"/>
      <c r="AT1275" s="10"/>
      <c r="AU1275" s="10"/>
      <c r="AV1275" s="10"/>
      <c r="AW1275" s="10"/>
      <c r="AX1275" s="10"/>
      <c r="AY1275" s="10"/>
      <c r="AZ1275" s="10"/>
      <c r="BA1275" s="10"/>
      <c r="BB1275" s="10"/>
      <c r="BC1275" s="10"/>
      <c r="BD1275" s="10"/>
      <c r="BE1275" s="10"/>
      <c r="BF1275" s="10"/>
      <c r="BG1275" s="10"/>
      <c r="BH1275" s="10"/>
      <c r="BI1275" s="10"/>
      <c r="BJ1275" s="10"/>
      <c r="BK1275" s="10"/>
      <c r="BL1275" s="10"/>
      <c r="BM1275" s="10"/>
      <c r="BN1275" s="10"/>
      <c r="BO1275" s="10"/>
      <c r="BP1275" s="10"/>
      <c r="BQ1275" s="10"/>
      <c r="BR1275" s="10"/>
      <c r="BS1275" s="10"/>
      <c r="BT1275" s="10"/>
    </row>
    <row r="1276" spans="1:72" s="12" customFormat="1" ht="47.25" x14ac:dyDescent="0.25">
      <c r="A1276" s="50" t="s">
        <v>5337</v>
      </c>
      <c r="B1276" s="51" t="s">
        <v>5338</v>
      </c>
      <c r="C1276" s="51" t="s">
        <v>5339</v>
      </c>
      <c r="D1276" s="48" t="s">
        <v>5712</v>
      </c>
      <c r="E1276" s="46"/>
      <c r="F1276" s="45" t="s">
        <v>111</v>
      </c>
      <c r="G1276" s="47" t="s">
        <v>113</v>
      </c>
      <c r="H1276" s="47"/>
      <c r="I1276" s="50" t="s">
        <v>5336</v>
      </c>
      <c r="J1276" s="50" t="s">
        <v>45</v>
      </c>
      <c r="K1276" s="43" t="s">
        <v>2578</v>
      </c>
      <c r="L1276" s="121" t="s">
        <v>5336</v>
      </c>
      <c r="M1276" s="52" t="s">
        <v>5292</v>
      </c>
      <c r="N1276" s="111" t="s">
        <v>466</v>
      </c>
      <c r="O1276" s="47" t="s">
        <v>5332</v>
      </c>
      <c r="P1276" s="51"/>
      <c r="Q1276" s="48" t="s">
        <v>45</v>
      </c>
      <c r="R1276" s="47" t="s">
        <v>468</v>
      </c>
      <c r="S1276" s="44">
        <v>2022</v>
      </c>
      <c r="T1276" s="114">
        <v>704.55000000000007</v>
      </c>
      <c r="U1276" s="49">
        <f t="shared" si="235"/>
        <v>0</v>
      </c>
      <c r="V1276" s="173">
        <f t="shared" si="236"/>
        <v>0</v>
      </c>
      <c r="W1276" s="10"/>
      <c r="X1276" s="10"/>
      <c r="Y1276" s="10"/>
      <c r="Z1276" s="10"/>
      <c r="AA1276" s="10"/>
      <c r="AB1276" s="10"/>
      <c r="AC1276" s="10"/>
      <c r="AD1276" s="10"/>
      <c r="AE1276" s="10"/>
      <c r="AF1276" s="10"/>
      <c r="AG1276" s="10"/>
      <c r="AH1276" s="10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  <c r="AS1276" s="10"/>
      <c r="AT1276" s="10"/>
      <c r="AU1276" s="10"/>
      <c r="AV1276" s="10"/>
      <c r="AW1276" s="10"/>
      <c r="AX1276" s="10"/>
      <c r="AY1276" s="10"/>
      <c r="AZ1276" s="10"/>
      <c r="BA1276" s="10"/>
      <c r="BB1276" s="10"/>
      <c r="BC1276" s="10"/>
      <c r="BD1276" s="10"/>
      <c r="BE1276" s="10"/>
      <c r="BF1276" s="10"/>
      <c r="BG1276" s="10"/>
      <c r="BH1276" s="10"/>
      <c r="BI1276" s="10"/>
      <c r="BJ1276" s="10"/>
      <c r="BK1276" s="10"/>
      <c r="BL1276" s="10"/>
      <c r="BM1276" s="10"/>
      <c r="BN1276" s="10"/>
      <c r="BO1276" s="10"/>
      <c r="BP1276" s="10"/>
      <c r="BQ1276" s="10"/>
      <c r="BR1276" s="10"/>
      <c r="BS1276" s="10"/>
      <c r="BT1276" s="10"/>
    </row>
    <row r="1277" spans="1:72" s="12" customFormat="1" ht="63" x14ac:dyDescent="0.25">
      <c r="A1277" s="50" t="s">
        <v>5340</v>
      </c>
      <c r="B1277" s="51" t="s">
        <v>5341</v>
      </c>
      <c r="C1277" s="51" t="s">
        <v>5342</v>
      </c>
      <c r="D1277" s="48" t="s">
        <v>5712</v>
      </c>
      <c r="E1277" s="46"/>
      <c r="F1277" s="45" t="s">
        <v>111</v>
      </c>
      <c r="G1277" s="47" t="s">
        <v>113</v>
      </c>
      <c r="H1277" s="47"/>
      <c r="I1277" s="50" t="s">
        <v>5343</v>
      </c>
      <c r="J1277" s="50" t="s">
        <v>45</v>
      </c>
      <c r="K1277" s="43" t="s">
        <v>2582</v>
      </c>
      <c r="L1277" s="50" t="s">
        <v>5343</v>
      </c>
      <c r="M1277" s="52" t="s">
        <v>5298</v>
      </c>
      <c r="N1277" s="111" t="s">
        <v>466</v>
      </c>
      <c r="O1277" s="47" t="s">
        <v>5332</v>
      </c>
      <c r="P1277" s="51"/>
      <c r="Q1277" s="48" t="s">
        <v>45</v>
      </c>
      <c r="R1277" s="47" t="s">
        <v>468</v>
      </c>
      <c r="S1277" s="44">
        <v>2022</v>
      </c>
      <c r="T1277" s="114">
        <v>704.55000000000007</v>
      </c>
      <c r="U1277" s="49">
        <f t="shared" si="235"/>
        <v>0</v>
      </c>
      <c r="V1277" s="173">
        <f t="shared" si="236"/>
        <v>0</v>
      </c>
      <c r="W1277" s="10"/>
      <c r="X1277" s="10"/>
      <c r="Y1277" s="10"/>
      <c r="Z1277" s="10"/>
      <c r="AA1277" s="10"/>
      <c r="AB1277" s="10"/>
      <c r="AC1277" s="10"/>
      <c r="AD1277" s="10"/>
      <c r="AE1277" s="10"/>
      <c r="AF1277" s="10"/>
      <c r="AG1277" s="10"/>
      <c r="AH1277" s="10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  <c r="AS1277" s="10"/>
      <c r="AT1277" s="10"/>
      <c r="AU1277" s="10"/>
      <c r="AV1277" s="10"/>
      <c r="AW1277" s="10"/>
      <c r="AX1277" s="10"/>
      <c r="AY1277" s="10"/>
      <c r="AZ1277" s="10"/>
      <c r="BA1277" s="10"/>
      <c r="BB1277" s="10"/>
      <c r="BC1277" s="10"/>
      <c r="BD1277" s="10"/>
      <c r="BE1277" s="10"/>
      <c r="BF1277" s="10"/>
      <c r="BG1277" s="10"/>
      <c r="BH1277" s="10"/>
      <c r="BI1277" s="10"/>
      <c r="BJ1277" s="10"/>
      <c r="BK1277" s="10"/>
      <c r="BL1277" s="10"/>
      <c r="BM1277" s="10"/>
      <c r="BN1277" s="10"/>
      <c r="BO1277" s="10"/>
      <c r="BP1277" s="10"/>
      <c r="BQ1277" s="10"/>
      <c r="BR1277" s="10"/>
      <c r="BS1277" s="10"/>
      <c r="BT1277" s="10"/>
    </row>
    <row r="1278" spans="1:72" s="12" customFormat="1" ht="112.5" customHeight="1" x14ac:dyDescent="0.25">
      <c r="A1278" s="50" t="s">
        <v>5345</v>
      </c>
      <c r="B1278" s="51" t="s">
        <v>5346</v>
      </c>
      <c r="C1278" s="51" t="s">
        <v>5347</v>
      </c>
      <c r="D1278" s="48" t="s">
        <v>5712</v>
      </c>
      <c r="E1278" s="46"/>
      <c r="F1278" s="45" t="s">
        <v>111</v>
      </c>
      <c r="G1278" s="47" t="s">
        <v>113</v>
      </c>
      <c r="H1278" s="47"/>
      <c r="I1278" s="50" t="s">
        <v>5348</v>
      </c>
      <c r="J1278" s="50" t="s">
        <v>45</v>
      </c>
      <c r="K1278" s="43" t="s">
        <v>2573</v>
      </c>
      <c r="L1278" s="50" t="s">
        <v>5299</v>
      </c>
      <c r="M1278" s="52" t="s">
        <v>5349</v>
      </c>
      <c r="N1278" s="111" t="s">
        <v>466</v>
      </c>
      <c r="O1278" s="47" t="s">
        <v>5344</v>
      </c>
      <c r="P1278" s="51"/>
      <c r="Q1278" s="48" t="s">
        <v>45</v>
      </c>
      <c r="R1278" s="47" t="s">
        <v>468</v>
      </c>
      <c r="S1278" s="44">
        <v>2022</v>
      </c>
      <c r="T1278" s="114">
        <v>711.7</v>
      </c>
      <c r="U1278" s="49">
        <f t="shared" si="235"/>
        <v>0</v>
      </c>
      <c r="V1278" s="173">
        <f t="shared" si="236"/>
        <v>0</v>
      </c>
      <c r="W1278" s="11"/>
      <c r="X1278" s="11"/>
      <c r="Y1278" s="11"/>
      <c r="Z1278" s="11"/>
      <c r="AA1278" s="11"/>
      <c r="AB1278" s="10"/>
      <c r="AC1278" s="10"/>
      <c r="AD1278" s="10"/>
      <c r="AE1278" s="10"/>
      <c r="AF1278" s="10"/>
      <c r="AG1278" s="10"/>
      <c r="AH1278" s="10"/>
      <c r="AI1278" s="10"/>
      <c r="AJ1278" s="10"/>
      <c r="AK1278" s="10"/>
      <c r="AL1278" s="10"/>
      <c r="AM1278" s="10"/>
      <c r="AN1278" s="10"/>
      <c r="AO1278" s="10"/>
      <c r="AP1278" s="10"/>
      <c r="AQ1278" s="10"/>
      <c r="AR1278" s="10"/>
      <c r="AS1278" s="10"/>
      <c r="AT1278" s="10"/>
      <c r="AU1278" s="10"/>
      <c r="AV1278" s="10"/>
      <c r="AW1278" s="10"/>
      <c r="AX1278" s="10"/>
      <c r="AY1278" s="10"/>
      <c r="AZ1278" s="10"/>
      <c r="BA1278" s="10"/>
      <c r="BB1278" s="10"/>
      <c r="BC1278" s="10"/>
      <c r="BD1278" s="10"/>
      <c r="BE1278" s="10"/>
      <c r="BF1278" s="10"/>
      <c r="BG1278" s="10"/>
      <c r="BH1278" s="10"/>
      <c r="BI1278" s="10"/>
      <c r="BJ1278" s="10"/>
      <c r="BK1278" s="10"/>
      <c r="BL1278" s="10"/>
      <c r="BM1278" s="10"/>
      <c r="BN1278" s="10"/>
      <c r="BO1278" s="10"/>
      <c r="BP1278" s="10"/>
      <c r="BQ1278" s="10"/>
      <c r="BR1278" s="10"/>
      <c r="BS1278" s="10"/>
      <c r="BT1278" s="10"/>
    </row>
    <row r="1279" spans="1:72" s="12" customFormat="1" ht="101.25" customHeight="1" x14ac:dyDescent="0.25">
      <c r="A1279" s="50" t="s">
        <v>5350</v>
      </c>
      <c r="B1279" s="51" t="s">
        <v>5351</v>
      </c>
      <c r="C1279" s="51" t="s">
        <v>5352</v>
      </c>
      <c r="D1279" s="48" t="s">
        <v>5712</v>
      </c>
      <c r="E1279" s="46"/>
      <c r="F1279" s="45" t="s">
        <v>111</v>
      </c>
      <c r="G1279" s="47" t="s">
        <v>113</v>
      </c>
      <c r="H1279" s="47"/>
      <c r="I1279" s="50" t="s">
        <v>5303</v>
      </c>
      <c r="J1279" s="50" t="s">
        <v>45</v>
      </c>
      <c r="K1279" s="43" t="s">
        <v>2578</v>
      </c>
      <c r="L1279" s="50" t="s">
        <v>5353</v>
      </c>
      <c r="M1279" s="52" t="s">
        <v>5354</v>
      </c>
      <c r="N1279" s="111" t="s">
        <v>466</v>
      </c>
      <c r="O1279" s="47" t="s">
        <v>5344</v>
      </c>
      <c r="P1279" s="51"/>
      <c r="Q1279" s="48" t="s">
        <v>45</v>
      </c>
      <c r="R1279" s="47" t="s">
        <v>468</v>
      </c>
      <c r="S1279" s="44">
        <v>2022</v>
      </c>
      <c r="T1279" s="114">
        <v>710.05000000000007</v>
      </c>
      <c r="U1279" s="49">
        <f t="shared" si="235"/>
        <v>0</v>
      </c>
      <c r="V1279" s="173">
        <f t="shared" si="236"/>
        <v>0</v>
      </c>
      <c r="W1279" s="11"/>
      <c r="X1279" s="11"/>
      <c r="Y1279" s="11"/>
      <c r="Z1279" s="11"/>
      <c r="AA1279" s="11"/>
      <c r="AB1279" s="10"/>
      <c r="AC1279" s="10"/>
      <c r="AD1279" s="10"/>
      <c r="AE1279" s="10"/>
      <c r="AF1279" s="10"/>
      <c r="AG1279" s="10"/>
      <c r="AH1279" s="10"/>
      <c r="AI1279" s="10"/>
      <c r="AJ1279" s="10"/>
      <c r="AK1279" s="10"/>
      <c r="AL1279" s="10"/>
      <c r="AM1279" s="10"/>
      <c r="AN1279" s="10"/>
      <c r="AO1279" s="10"/>
      <c r="AP1279" s="10"/>
      <c r="AQ1279" s="10"/>
      <c r="AR1279" s="10"/>
      <c r="AS1279" s="10"/>
      <c r="AT1279" s="10"/>
      <c r="AU1279" s="10"/>
      <c r="AV1279" s="10"/>
      <c r="AW1279" s="10"/>
      <c r="AX1279" s="10"/>
      <c r="AY1279" s="10"/>
      <c r="AZ1279" s="10"/>
      <c r="BA1279" s="10"/>
      <c r="BB1279" s="10"/>
      <c r="BC1279" s="10"/>
      <c r="BD1279" s="10"/>
      <c r="BE1279" s="10"/>
      <c r="BF1279" s="10"/>
      <c r="BG1279" s="10"/>
      <c r="BH1279" s="10"/>
      <c r="BI1279" s="10"/>
      <c r="BJ1279" s="10"/>
      <c r="BK1279" s="10"/>
      <c r="BL1279" s="10"/>
      <c r="BM1279" s="10"/>
      <c r="BN1279" s="10"/>
      <c r="BO1279" s="10"/>
      <c r="BP1279" s="10"/>
      <c r="BQ1279" s="10"/>
      <c r="BR1279" s="10"/>
      <c r="BS1279" s="10"/>
      <c r="BT1279" s="10"/>
    </row>
    <row r="1280" spans="1:72" s="12" customFormat="1" ht="47.25" x14ac:dyDescent="0.25">
      <c r="A1280" s="50" t="s">
        <v>5355</v>
      </c>
      <c r="B1280" s="51" t="s">
        <v>5356</v>
      </c>
      <c r="C1280" s="51" t="s">
        <v>5357</v>
      </c>
      <c r="D1280" s="48" t="s">
        <v>5712</v>
      </c>
      <c r="E1280" s="46"/>
      <c r="F1280" s="45" t="s">
        <v>111</v>
      </c>
      <c r="G1280" s="47" t="s">
        <v>113</v>
      </c>
      <c r="H1280" s="47"/>
      <c r="I1280" s="50" t="s">
        <v>5309</v>
      </c>
      <c r="J1280" s="50" t="s">
        <v>45</v>
      </c>
      <c r="K1280" s="43" t="s">
        <v>2582</v>
      </c>
      <c r="L1280" s="50" t="s">
        <v>5310</v>
      </c>
      <c r="M1280" s="52" t="s">
        <v>5358</v>
      </c>
      <c r="N1280" s="111" t="s">
        <v>466</v>
      </c>
      <c r="O1280" s="47" t="s">
        <v>5344</v>
      </c>
      <c r="P1280" s="51"/>
      <c r="Q1280" s="48" t="s">
        <v>45</v>
      </c>
      <c r="R1280" s="47" t="s">
        <v>468</v>
      </c>
      <c r="S1280" s="44">
        <v>2023</v>
      </c>
      <c r="T1280" s="114">
        <v>710.05000000000007</v>
      </c>
      <c r="U1280" s="49">
        <f t="shared" si="235"/>
        <v>0</v>
      </c>
      <c r="V1280" s="173">
        <f t="shared" si="236"/>
        <v>0</v>
      </c>
      <c r="W1280" s="11"/>
      <c r="X1280" s="11"/>
      <c r="Y1280" s="11"/>
      <c r="Z1280" s="11"/>
      <c r="AA1280" s="11"/>
      <c r="AB1280" s="10"/>
      <c r="AC1280" s="10"/>
      <c r="AD1280" s="10"/>
      <c r="AE1280" s="10"/>
      <c r="AF1280" s="10"/>
      <c r="AG1280" s="10"/>
      <c r="AH1280" s="10"/>
      <c r="AI1280" s="10"/>
      <c r="AJ1280" s="10"/>
      <c r="AK1280" s="10"/>
      <c r="AL1280" s="10"/>
      <c r="AM1280" s="10"/>
      <c r="AN1280" s="10"/>
      <c r="AO1280" s="10"/>
      <c r="AP1280" s="10"/>
      <c r="AQ1280" s="10"/>
      <c r="AR1280" s="10"/>
      <c r="AS1280" s="10"/>
      <c r="AT1280" s="10"/>
      <c r="AU1280" s="10"/>
      <c r="AV1280" s="10"/>
      <c r="AW1280" s="10"/>
      <c r="AX1280" s="10"/>
      <c r="AY1280" s="10"/>
      <c r="AZ1280" s="10"/>
      <c r="BA1280" s="10"/>
      <c r="BB1280" s="10"/>
      <c r="BC1280" s="10"/>
      <c r="BD1280" s="10"/>
      <c r="BE1280" s="10"/>
      <c r="BF1280" s="10"/>
      <c r="BG1280" s="10"/>
      <c r="BH1280" s="10"/>
      <c r="BI1280" s="10"/>
      <c r="BJ1280" s="10"/>
      <c r="BK1280" s="10"/>
      <c r="BL1280" s="10"/>
      <c r="BM1280" s="10"/>
      <c r="BN1280" s="10"/>
      <c r="BO1280" s="10"/>
      <c r="BP1280" s="10"/>
      <c r="BQ1280" s="10"/>
      <c r="BR1280" s="10"/>
      <c r="BS1280" s="10"/>
      <c r="BT1280" s="10"/>
    </row>
    <row r="1281" spans="1:72" s="12" customFormat="1" ht="63" x14ac:dyDescent="0.25">
      <c r="A1281" s="50" t="s">
        <v>5361</v>
      </c>
      <c r="B1281" s="51" t="s">
        <v>5362</v>
      </c>
      <c r="C1281" s="51" t="s">
        <v>5363</v>
      </c>
      <c r="D1281" s="48" t="s">
        <v>5712</v>
      </c>
      <c r="E1281" s="46"/>
      <c r="F1281" s="45" t="s">
        <v>111</v>
      </c>
      <c r="G1281" s="47" t="s">
        <v>113</v>
      </c>
      <c r="H1281" s="47"/>
      <c r="I1281" s="50" t="s">
        <v>5359</v>
      </c>
      <c r="J1281" s="50" t="s">
        <v>5364</v>
      </c>
      <c r="K1281" s="43" t="s">
        <v>2573</v>
      </c>
      <c r="L1281" s="52" t="s">
        <v>5359</v>
      </c>
      <c r="M1281" s="52" t="s">
        <v>5365</v>
      </c>
      <c r="N1281" s="111" t="s">
        <v>466</v>
      </c>
      <c r="O1281" s="47" t="s">
        <v>5360</v>
      </c>
      <c r="P1281" s="51"/>
      <c r="Q1281" s="48" t="s">
        <v>45</v>
      </c>
      <c r="R1281" s="47" t="s">
        <v>468</v>
      </c>
      <c r="S1281" s="44">
        <v>2023</v>
      </c>
      <c r="T1281" s="114">
        <v>697.95</v>
      </c>
      <c r="U1281" s="49">
        <f t="shared" si="235"/>
        <v>0</v>
      </c>
      <c r="V1281" s="173">
        <f t="shared" si="236"/>
        <v>0</v>
      </c>
      <c r="W1281" s="10"/>
      <c r="X1281" s="10"/>
      <c r="Y1281" s="10"/>
      <c r="Z1281" s="10"/>
      <c r="AA1281" s="10"/>
      <c r="AB1281" s="10"/>
      <c r="AC1281" s="10"/>
      <c r="AD1281" s="10"/>
      <c r="AE1281" s="10"/>
      <c r="AF1281" s="10"/>
      <c r="AG1281" s="10"/>
      <c r="AH1281" s="10"/>
      <c r="AI1281" s="10"/>
      <c r="AJ1281" s="10"/>
      <c r="AK1281" s="10"/>
      <c r="AL1281" s="10"/>
      <c r="AM1281" s="10"/>
      <c r="AN1281" s="10"/>
      <c r="AO1281" s="10"/>
      <c r="AP1281" s="10"/>
      <c r="AQ1281" s="10"/>
      <c r="AR1281" s="10"/>
      <c r="AS1281" s="10"/>
      <c r="AT1281" s="10"/>
      <c r="AU1281" s="10"/>
      <c r="AV1281" s="10"/>
      <c r="AW1281" s="10"/>
      <c r="AX1281" s="10"/>
      <c r="AY1281" s="10"/>
      <c r="AZ1281" s="10"/>
      <c r="BA1281" s="10"/>
      <c r="BB1281" s="10"/>
      <c r="BC1281" s="10"/>
      <c r="BD1281" s="10"/>
      <c r="BE1281" s="10"/>
      <c r="BF1281" s="10"/>
      <c r="BG1281" s="10"/>
      <c r="BH1281" s="10"/>
      <c r="BI1281" s="10"/>
      <c r="BJ1281" s="10"/>
      <c r="BK1281" s="10"/>
      <c r="BL1281" s="10"/>
      <c r="BM1281" s="10"/>
      <c r="BN1281" s="10"/>
      <c r="BO1281" s="10"/>
      <c r="BP1281" s="10"/>
      <c r="BQ1281" s="10"/>
      <c r="BR1281" s="10"/>
      <c r="BS1281" s="10"/>
      <c r="BT1281" s="10"/>
    </row>
    <row r="1282" spans="1:72" s="12" customFormat="1" ht="47.25" x14ac:dyDescent="0.25">
      <c r="A1282" s="50" t="s">
        <v>5366</v>
      </c>
      <c r="B1282" s="51" t="s">
        <v>5367</v>
      </c>
      <c r="C1282" s="51" t="s">
        <v>5368</v>
      </c>
      <c r="D1282" s="48" t="s">
        <v>5712</v>
      </c>
      <c r="E1282" s="46"/>
      <c r="F1282" s="45" t="s">
        <v>111</v>
      </c>
      <c r="G1282" s="47" t="s">
        <v>113</v>
      </c>
      <c r="H1282" s="47"/>
      <c r="I1282" s="50" t="s">
        <v>5369</v>
      </c>
      <c r="J1282" s="50" t="s">
        <v>5370</v>
      </c>
      <c r="K1282" s="43" t="s">
        <v>2578</v>
      </c>
      <c r="L1282" s="50" t="s">
        <v>5371</v>
      </c>
      <c r="M1282" s="52" t="s">
        <v>5372</v>
      </c>
      <c r="N1282" s="111" t="s">
        <v>466</v>
      </c>
      <c r="O1282" s="47" t="s">
        <v>5360</v>
      </c>
      <c r="P1282" s="51"/>
      <c r="Q1282" s="48" t="s">
        <v>45</v>
      </c>
      <c r="R1282" s="47" t="s">
        <v>468</v>
      </c>
      <c r="S1282" s="44">
        <v>2023</v>
      </c>
      <c r="T1282" s="114">
        <v>730.95</v>
      </c>
      <c r="U1282" s="49">
        <f t="shared" si="235"/>
        <v>0</v>
      </c>
      <c r="V1282" s="173">
        <f t="shared" si="236"/>
        <v>0</v>
      </c>
      <c r="W1282" s="10"/>
      <c r="X1282" s="10"/>
      <c r="Y1282" s="10"/>
      <c r="Z1282" s="10"/>
      <c r="AA1282" s="10"/>
      <c r="AB1282" s="10"/>
      <c r="AC1282" s="10"/>
      <c r="AD1282" s="10"/>
      <c r="AE1282" s="10"/>
      <c r="AF1282" s="10"/>
      <c r="AG1282" s="10"/>
      <c r="AH1282" s="10"/>
      <c r="AI1282" s="10"/>
      <c r="AJ1282" s="10"/>
      <c r="AK1282" s="10"/>
      <c r="AL1282" s="10"/>
      <c r="AM1282" s="10"/>
      <c r="AN1282" s="10"/>
      <c r="AO1282" s="10"/>
      <c r="AP1282" s="10"/>
      <c r="AQ1282" s="10"/>
      <c r="AR1282" s="10"/>
      <c r="AS1282" s="10"/>
      <c r="AT1282" s="10"/>
      <c r="AU1282" s="10"/>
      <c r="AV1282" s="10"/>
      <c r="AW1282" s="10"/>
      <c r="AX1282" s="10"/>
      <c r="AY1282" s="10"/>
      <c r="AZ1282" s="10"/>
      <c r="BA1282" s="10"/>
      <c r="BB1282" s="10"/>
      <c r="BC1282" s="10"/>
      <c r="BD1282" s="10"/>
      <c r="BE1282" s="10"/>
      <c r="BF1282" s="10"/>
      <c r="BG1282" s="10"/>
      <c r="BH1282" s="10"/>
      <c r="BI1282" s="10"/>
      <c r="BJ1282" s="10"/>
      <c r="BK1282" s="10"/>
      <c r="BL1282" s="10"/>
      <c r="BM1282" s="10"/>
      <c r="BN1282" s="10"/>
      <c r="BO1282" s="10"/>
      <c r="BP1282" s="10"/>
      <c r="BQ1282" s="10"/>
      <c r="BR1282" s="10"/>
      <c r="BS1282" s="10"/>
      <c r="BT1282" s="10"/>
    </row>
    <row r="1283" spans="1:72" s="12" customFormat="1" ht="47.25" x14ac:dyDescent="0.25">
      <c r="A1283" s="50" t="s">
        <v>5373</v>
      </c>
      <c r="B1283" s="51" t="s">
        <v>5374</v>
      </c>
      <c r="C1283" s="51" t="s">
        <v>5375</v>
      </c>
      <c r="D1283" s="48" t="s">
        <v>5712</v>
      </c>
      <c r="E1283" s="46"/>
      <c r="F1283" s="45" t="s">
        <v>111</v>
      </c>
      <c r="G1283" s="47" t="s">
        <v>113</v>
      </c>
      <c r="H1283" s="47"/>
      <c r="I1283" s="50" t="s">
        <v>5376</v>
      </c>
      <c r="J1283" s="50" t="s">
        <v>5377</v>
      </c>
      <c r="K1283" s="43" t="s">
        <v>2582</v>
      </c>
      <c r="L1283" s="50" t="s">
        <v>5378</v>
      </c>
      <c r="M1283" s="52" t="s">
        <v>5379</v>
      </c>
      <c r="N1283" s="111" t="s">
        <v>466</v>
      </c>
      <c r="O1283" s="47" t="s">
        <v>5360</v>
      </c>
      <c r="P1283" s="51"/>
      <c r="Q1283" s="48" t="s">
        <v>45</v>
      </c>
      <c r="R1283" s="47" t="s">
        <v>468</v>
      </c>
      <c r="S1283" s="44">
        <v>2023</v>
      </c>
      <c r="T1283" s="114">
        <v>730.95</v>
      </c>
      <c r="U1283" s="49">
        <f t="shared" si="235"/>
        <v>0</v>
      </c>
      <c r="V1283" s="173">
        <f t="shared" si="236"/>
        <v>0</v>
      </c>
      <c r="W1283" s="10"/>
      <c r="X1283" s="10"/>
      <c r="Y1283" s="10"/>
      <c r="Z1283" s="10"/>
      <c r="AA1283" s="10"/>
      <c r="AB1283" s="10"/>
      <c r="AC1283" s="10"/>
      <c r="AD1283" s="10"/>
      <c r="AE1283" s="10"/>
      <c r="AF1283" s="10"/>
      <c r="AG1283" s="10"/>
      <c r="AH1283" s="10"/>
      <c r="AI1283" s="10"/>
      <c r="AJ1283" s="10"/>
      <c r="AK1283" s="10"/>
      <c r="AL1283" s="10"/>
      <c r="AM1283" s="10"/>
      <c r="AN1283" s="10"/>
      <c r="AO1283" s="10"/>
      <c r="AP1283" s="10"/>
      <c r="AQ1283" s="10"/>
      <c r="AR1283" s="10"/>
      <c r="AS1283" s="10"/>
      <c r="AT1283" s="10"/>
      <c r="AU1283" s="10"/>
      <c r="AV1283" s="10"/>
      <c r="AW1283" s="10"/>
      <c r="AX1283" s="10"/>
      <c r="AY1283" s="10"/>
      <c r="AZ1283" s="10"/>
      <c r="BA1283" s="10"/>
      <c r="BB1283" s="10"/>
      <c r="BC1283" s="10"/>
      <c r="BD1283" s="10"/>
      <c r="BE1283" s="10"/>
      <c r="BF1283" s="10"/>
      <c r="BG1283" s="10"/>
      <c r="BH1283" s="10"/>
      <c r="BI1283" s="10"/>
      <c r="BJ1283" s="10"/>
      <c r="BK1283" s="10"/>
      <c r="BL1283" s="10"/>
      <c r="BM1283" s="10"/>
      <c r="BN1283" s="10"/>
      <c r="BO1283" s="10"/>
      <c r="BP1283" s="10"/>
      <c r="BQ1283" s="10"/>
      <c r="BR1283" s="10"/>
      <c r="BS1283" s="10"/>
      <c r="BT1283" s="10"/>
    </row>
    <row r="1284" spans="1:72" s="12" customFormat="1" ht="47.25" x14ac:dyDescent="0.25">
      <c r="A1284" s="50" t="s">
        <v>5381</v>
      </c>
      <c r="B1284" s="51" t="s">
        <v>5382</v>
      </c>
      <c r="C1284" s="51" t="s">
        <v>5383</v>
      </c>
      <c r="D1284" s="48" t="s">
        <v>5712</v>
      </c>
      <c r="E1284" s="46"/>
      <c r="F1284" s="45" t="s">
        <v>111</v>
      </c>
      <c r="G1284" s="47" t="s">
        <v>398</v>
      </c>
      <c r="H1284" s="47"/>
      <c r="I1284" s="50" t="s">
        <v>5384</v>
      </c>
      <c r="J1284" s="50" t="s">
        <v>45</v>
      </c>
      <c r="K1284" s="43" t="s">
        <v>2573</v>
      </c>
      <c r="L1284" s="50" t="s">
        <v>5385</v>
      </c>
      <c r="M1284" s="52" t="s">
        <v>5386</v>
      </c>
      <c r="N1284" s="111" t="s">
        <v>466</v>
      </c>
      <c r="O1284" s="47" t="s">
        <v>5380</v>
      </c>
      <c r="P1284" s="51"/>
      <c r="Q1284" s="48" t="s">
        <v>45</v>
      </c>
      <c r="R1284" s="47" t="s">
        <v>468</v>
      </c>
      <c r="S1284" s="44">
        <v>2022</v>
      </c>
      <c r="T1284" s="114">
        <v>679.25</v>
      </c>
      <c r="U1284" s="49">
        <f t="shared" si="235"/>
        <v>0</v>
      </c>
      <c r="V1284" s="173">
        <f t="shared" si="236"/>
        <v>0</v>
      </c>
      <c r="W1284" s="11"/>
      <c r="X1284" s="11"/>
      <c r="Y1284" s="11"/>
      <c r="Z1284" s="11"/>
      <c r="AA1284" s="11"/>
      <c r="AB1284" s="10"/>
      <c r="AC1284" s="10"/>
      <c r="AD1284" s="10"/>
      <c r="AE1284" s="10"/>
      <c r="AF1284" s="10"/>
      <c r="AG1284" s="10"/>
      <c r="AH1284" s="10"/>
      <c r="AI1284" s="10"/>
      <c r="AJ1284" s="10"/>
      <c r="AK1284" s="10"/>
      <c r="AL1284" s="10"/>
      <c r="AM1284" s="10"/>
      <c r="AN1284" s="10"/>
      <c r="AO1284" s="10"/>
      <c r="AP1284" s="10"/>
      <c r="AQ1284" s="10"/>
      <c r="AR1284" s="10"/>
      <c r="AS1284" s="10"/>
      <c r="AT1284" s="10"/>
      <c r="AU1284" s="10"/>
      <c r="AV1284" s="10"/>
      <c r="AW1284" s="10"/>
      <c r="AX1284" s="10"/>
      <c r="AY1284" s="10"/>
      <c r="AZ1284" s="10"/>
      <c r="BA1284" s="10"/>
      <c r="BB1284" s="10"/>
      <c r="BC1284" s="10"/>
      <c r="BD1284" s="10"/>
      <c r="BE1284" s="10"/>
      <c r="BF1284" s="10"/>
      <c r="BG1284" s="10"/>
      <c r="BH1284" s="10"/>
      <c r="BI1284" s="10"/>
      <c r="BJ1284" s="10"/>
      <c r="BK1284" s="10"/>
      <c r="BL1284" s="10"/>
      <c r="BM1284" s="10"/>
      <c r="BN1284" s="10"/>
      <c r="BO1284" s="10"/>
      <c r="BP1284" s="10"/>
      <c r="BQ1284" s="10"/>
      <c r="BR1284" s="10"/>
      <c r="BS1284" s="10"/>
      <c r="BT1284" s="10"/>
    </row>
    <row r="1285" spans="1:72" s="12" customFormat="1" ht="47.25" x14ac:dyDescent="0.25">
      <c r="A1285" s="50" t="s">
        <v>5387</v>
      </c>
      <c r="B1285" s="51" t="s">
        <v>5388</v>
      </c>
      <c r="C1285" s="51" t="s">
        <v>5389</v>
      </c>
      <c r="D1285" s="48" t="s">
        <v>5712</v>
      </c>
      <c r="E1285" s="46"/>
      <c r="F1285" s="45" t="s">
        <v>111</v>
      </c>
      <c r="G1285" s="47" t="s">
        <v>398</v>
      </c>
      <c r="H1285" s="47"/>
      <c r="I1285" s="50" t="s">
        <v>5390</v>
      </c>
      <c r="J1285" s="50" t="s">
        <v>45</v>
      </c>
      <c r="K1285" s="43" t="s">
        <v>2578</v>
      </c>
      <c r="L1285" s="50" t="s">
        <v>5391</v>
      </c>
      <c r="M1285" s="52" t="s">
        <v>5392</v>
      </c>
      <c r="N1285" s="111" t="s">
        <v>466</v>
      </c>
      <c r="O1285" s="47" t="s">
        <v>5380</v>
      </c>
      <c r="P1285" s="51"/>
      <c r="Q1285" s="48" t="s">
        <v>45</v>
      </c>
      <c r="R1285" s="47" t="s">
        <v>468</v>
      </c>
      <c r="S1285" s="46">
        <v>2022</v>
      </c>
      <c r="T1285" s="114">
        <v>679.25</v>
      </c>
      <c r="U1285" s="49">
        <f t="shared" si="235"/>
        <v>0</v>
      </c>
      <c r="V1285" s="173">
        <f t="shared" si="236"/>
        <v>0</v>
      </c>
      <c r="W1285" s="11"/>
      <c r="X1285" s="11"/>
      <c r="Y1285" s="11"/>
      <c r="Z1285" s="11"/>
      <c r="AA1285" s="11"/>
      <c r="AB1285" s="10"/>
      <c r="AC1285" s="10"/>
      <c r="AD1285" s="10"/>
      <c r="AE1285" s="10"/>
      <c r="AF1285" s="10"/>
      <c r="AG1285" s="10"/>
      <c r="AH1285" s="10"/>
      <c r="AI1285" s="10"/>
      <c r="AJ1285" s="10"/>
      <c r="AK1285" s="10"/>
      <c r="AL1285" s="10"/>
      <c r="AM1285" s="10"/>
      <c r="AN1285" s="10"/>
      <c r="AO1285" s="10"/>
      <c r="AP1285" s="10"/>
      <c r="AQ1285" s="10"/>
      <c r="AR1285" s="10"/>
      <c r="AS1285" s="10"/>
      <c r="AT1285" s="10"/>
      <c r="AU1285" s="10"/>
      <c r="AV1285" s="10"/>
      <c r="AW1285" s="10"/>
      <c r="AX1285" s="10"/>
      <c r="AY1285" s="10"/>
      <c r="AZ1285" s="10"/>
      <c r="BA1285" s="10"/>
      <c r="BB1285" s="10"/>
      <c r="BC1285" s="10"/>
      <c r="BD1285" s="10"/>
      <c r="BE1285" s="10"/>
      <c r="BF1285" s="10"/>
      <c r="BG1285" s="10"/>
      <c r="BH1285" s="10"/>
      <c r="BI1285" s="10"/>
      <c r="BJ1285" s="10"/>
      <c r="BK1285" s="10"/>
      <c r="BL1285" s="10"/>
      <c r="BM1285" s="10"/>
      <c r="BN1285" s="10"/>
      <c r="BO1285" s="10"/>
      <c r="BP1285" s="10"/>
      <c r="BQ1285" s="10"/>
      <c r="BR1285" s="10"/>
      <c r="BS1285" s="10"/>
      <c r="BT1285" s="10"/>
    </row>
    <row r="1286" spans="1:72" s="12" customFormat="1" ht="63" x14ac:dyDescent="0.25">
      <c r="A1286" s="50" t="s">
        <v>5393</v>
      </c>
      <c r="B1286" s="51" t="s">
        <v>5394</v>
      </c>
      <c r="C1286" s="51" t="s">
        <v>5395</v>
      </c>
      <c r="D1286" s="48" t="s">
        <v>5712</v>
      </c>
      <c r="E1286" s="46"/>
      <c r="F1286" s="45" t="s">
        <v>111</v>
      </c>
      <c r="G1286" s="47" t="s">
        <v>398</v>
      </c>
      <c r="H1286" s="47"/>
      <c r="I1286" s="50" t="s">
        <v>5396</v>
      </c>
      <c r="J1286" s="50" t="s">
        <v>45</v>
      </c>
      <c r="K1286" s="43" t="s">
        <v>2582</v>
      </c>
      <c r="L1286" s="50" t="s">
        <v>5397</v>
      </c>
      <c r="M1286" s="52" t="s">
        <v>5398</v>
      </c>
      <c r="N1286" s="111" t="s">
        <v>466</v>
      </c>
      <c r="O1286" s="47" t="s">
        <v>5380</v>
      </c>
      <c r="P1286" s="51"/>
      <c r="Q1286" s="48" t="s">
        <v>45</v>
      </c>
      <c r="R1286" s="47" t="s">
        <v>468</v>
      </c>
      <c r="S1286" s="46">
        <v>2022</v>
      </c>
      <c r="T1286" s="114">
        <v>679.25</v>
      </c>
      <c r="U1286" s="49">
        <f t="shared" si="235"/>
        <v>0</v>
      </c>
      <c r="V1286" s="173">
        <f t="shared" si="236"/>
        <v>0</v>
      </c>
      <c r="W1286" s="11"/>
      <c r="X1286" s="11"/>
      <c r="Y1286" s="11"/>
      <c r="Z1286" s="11"/>
      <c r="AA1286" s="11"/>
      <c r="AB1286" s="10"/>
      <c r="AC1286" s="10"/>
      <c r="AD1286" s="10"/>
      <c r="AE1286" s="10"/>
      <c r="AF1286" s="10"/>
      <c r="AG1286" s="10"/>
      <c r="AH1286" s="10"/>
      <c r="AI1286" s="10"/>
      <c r="AJ1286" s="10"/>
      <c r="AK1286" s="10"/>
      <c r="AL1286" s="10"/>
      <c r="AM1286" s="10"/>
      <c r="AN1286" s="10"/>
      <c r="AO1286" s="10"/>
      <c r="AP1286" s="10"/>
      <c r="AQ1286" s="10"/>
      <c r="AR1286" s="10"/>
      <c r="AS1286" s="10"/>
      <c r="AT1286" s="10"/>
      <c r="AU1286" s="10"/>
      <c r="AV1286" s="10"/>
      <c r="AW1286" s="10"/>
      <c r="AX1286" s="10"/>
      <c r="AY1286" s="10"/>
      <c r="AZ1286" s="10"/>
      <c r="BA1286" s="10"/>
      <c r="BB1286" s="10"/>
      <c r="BC1286" s="10"/>
      <c r="BD1286" s="10"/>
      <c r="BE1286" s="10"/>
      <c r="BF1286" s="10"/>
      <c r="BG1286" s="10"/>
      <c r="BH1286" s="10"/>
      <c r="BI1286" s="10"/>
      <c r="BJ1286" s="10"/>
      <c r="BK1286" s="10"/>
      <c r="BL1286" s="10"/>
      <c r="BM1286" s="10"/>
      <c r="BN1286" s="10"/>
      <c r="BO1286" s="10"/>
      <c r="BP1286" s="10"/>
      <c r="BQ1286" s="10"/>
      <c r="BR1286" s="10"/>
      <c r="BS1286" s="10"/>
      <c r="BT1286" s="10"/>
    </row>
    <row r="1287" spans="1:72" s="12" customFormat="1" ht="47.25" x14ac:dyDescent="0.25">
      <c r="A1287" s="50" t="s">
        <v>5400</v>
      </c>
      <c r="B1287" s="51" t="s">
        <v>5401</v>
      </c>
      <c r="C1287" s="46" t="s">
        <v>5402</v>
      </c>
      <c r="D1287" s="48" t="s">
        <v>5712</v>
      </c>
      <c r="E1287" s="46"/>
      <c r="F1287" s="45" t="s">
        <v>111</v>
      </c>
      <c r="G1287" s="47" t="s">
        <v>398</v>
      </c>
      <c r="H1287" s="47"/>
      <c r="I1287" s="52" t="s">
        <v>5403</v>
      </c>
      <c r="J1287" s="52" t="s">
        <v>45</v>
      </c>
      <c r="K1287" s="43" t="s">
        <v>2573</v>
      </c>
      <c r="L1287" s="52" t="s">
        <v>5403</v>
      </c>
      <c r="M1287" s="52" t="s">
        <v>5286</v>
      </c>
      <c r="N1287" s="111" t="s">
        <v>466</v>
      </c>
      <c r="O1287" s="47" t="s">
        <v>5399</v>
      </c>
      <c r="P1287" s="51"/>
      <c r="Q1287" s="48" t="s">
        <v>45</v>
      </c>
      <c r="R1287" s="47" t="s">
        <v>468</v>
      </c>
      <c r="S1287" s="124">
        <v>2023</v>
      </c>
      <c r="T1287" s="114">
        <v>730.95</v>
      </c>
      <c r="U1287" s="49">
        <f t="shared" si="235"/>
        <v>0</v>
      </c>
      <c r="V1287" s="173">
        <f t="shared" si="236"/>
        <v>0</v>
      </c>
      <c r="W1287" s="10"/>
      <c r="X1287" s="10"/>
      <c r="Y1287" s="10"/>
      <c r="Z1287" s="10"/>
      <c r="AA1287" s="10"/>
      <c r="AB1287" s="10"/>
      <c r="AC1287" s="10"/>
      <c r="AD1287" s="10"/>
      <c r="AE1287" s="10"/>
      <c r="AF1287" s="10"/>
      <c r="AG1287" s="10"/>
      <c r="AH1287" s="10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  <c r="AS1287" s="10"/>
      <c r="AT1287" s="10"/>
      <c r="AU1287" s="10"/>
      <c r="AV1287" s="10"/>
      <c r="AW1287" s="10"/>
      <c r="AX1287" s="10"/>
      <c r="AY1287" s="10"/>
      <c r="AZ1287" s="10"/>
      <c r="BA1287" s="10"/>
      <c r="BB1287" s="10"/>
      <c r="BC1287" s="10"/>
      <c r="BD1287" s="10"/>
      <c r="BE1287" s="10"/>
      <c r="BF1287" s="10"/>
      <c r="BG1287" s="10"/>
      <c r="BH1287" s="10"/>
      <c r="BI1287" s="10"/>
      <c r="BJ1287" s="10"/>
      <c r="BK1287" s="10"/>
      <c r="BL1287" s="10"/>
      <c r="BM1287" s="10"/>
      <c r="BN1287" s="10"/>
      <c r="BO1287" s="10"/>
      <c r="BP1287" s="10"/>
      <c r="BQ1287" s="10"/>
      <c r="BR1287" s="10"/>
      <c r="BS1287" s="10"/>
      <c r="BT1287" s="10"/>
    </row>
    <row r="1288" spans="1:72" s="12" customFormat="1" ht="47.25" x14ac:dyDescent="0.25">
      <c r="A1288" s="50" t="s">
        <v>5404</v>
      </c>
      <c r="B1288" s="51" t="s">
        <v>5405</v>
      </c>
      <c r="C1288" s="46" t="s">
        <v>5406</v>
      </c>
      <c r="D1288" s="48" t="s">
        <v>5712</v>
      </c>
      <c r="E1288" s="46"/>
      <c r="F1288" s="45" t="s">
        <v>111</v>
      </c>
      <c r="G1288" s="47" t="s">
        <v>398</v>
      </c>
      <c r="H1288" s="47"/>
      <c r="I1288" s="52" t="s">
        <v>5407</v>
      </c>
      <c r="J1288" s="52" t="s">
        <v>45</v>
      </c>
      <c r="K1288" s="43" t="s">
        <v>2578</v>
      </c>
      <c r="L1288" s="52" t="s">
        <v>5407</v>
      </c>
      <c r="M1288" s="52" t="s">
        <v>5292</v>
      </c>
      <c r="N1288" s="111" t="s">
        <v>466</v>
      </c>
      <c r="O1288" s="47" t="s">
        <v>5399</v>
      </c>
      <c r="P1288" s="51"/>
      <c r="Q1288" s="48" t="s">
        <v>45</v>
      </c>
      <c r="R1288" s="47" t="s">
        <v>468</v>
      </c>
      <c r="S1288" s="46">
        <v>2023</v>
      </c>
      <c r="T1288" s="114">
        <v>748.00000000000011</v>
      </c>
      <c r="U1288" s="49">
        <f t="shared" si="235"/>
        <v>0</v>
      </c>
      <c r="V1288" s="173">
        <f t="shared" si="236"/>
        <v>0</v>
      </c>
      <c r="W1288" s="10"/>
      <c r="X1288" s="10"/>
      <c r="Y1288" s="10"/>
      <c r="Z1288" s="10"/>
      <c r="AA1288" s="10"/>
      <c r="AB1288" s="10"/>
      <c r="AC1288" s="10"/>
      <c r="AD1288" s="10"/>
      <c r="AE1288" s="10"/>
      <c r="AF1288" s="10"/>
      <c r="AG1288" s="10"/>
      <c r="AH1288" s="10"/>
      <c r="AI1288" s="10"/>
      <c r="AJ1288" s="10"/>
      <c r="AK1288" s="10"/>
      <c r="AL1288" s="10"/>
      <c r="AM1288" s="10"/>
      <c r="AN1288" s="10"/>
      <c r="AO1288" s="10"/>
      <c r="AP1288" s="10"/>
      <c r="AQ1288" s="10"/>
      <c r="AR1288" s="10"/>
      <c r="AS1288" s="10"/>
      <c r="AT1288" s="10"/>
      <c r="AU1288" s="10"/>
      <c r="AV1288" s="10"/>
      <c r="AW1288" s="10"/>
      <c r="AX1288" s="10"/>
      <c r="AY1288" s="10"/>
      <c r="AZ1288" s="10"/>
      <c r="BA1288" s="10"/>
      <c r="BB1288" s="10"/>
      <c r="BC1288" s="10"/>
      <c r="BD1288" s="10"/>
      <c r="BE1288" s="10"/>
      <c r="BF1288" s="10"/>
      <c r="BG1288" s="10"/>
      <c r="BH1288" s="10"/>
      <c r="BI1288" s="10"/>
      <c r="BJ1288" s="10"/>
      <c r="BK1288" s="10"/>
      <c r="BL1288" s="10"/>
      <c r="BM1288" s="10"/>
      <c r="BN1288" s="10"/>
      <c r="BO1288" s="10"/>
      <c r="BP1288" s="10"/>
      <c r="BQ1288" s="10"/>
      <c r="BR1288" s="10"/>
      <c r="BS1288" s="10"/>
      <c r="BT1288" s="10"/>
    </row>
    <row r="1289" spans="1:72" s="12" customFormat="1" ht="47.25" x14ac:dyDescent="0.25">
      <c r="A1289" s="50" t="s">
        <v>5408</v>
      </c>
      <c r="B1289" s="51" t="s">
        <v>5409</v>
      </c>
      <c r="C1289" s="46" t="s">
        <v>5410</v>
      </c>
      <c r="D1289" s="48" t="s">
        <v>5712</v>
      </c>
      <c r="E1289" s="46"/>
      <c r="F1289" s="45" t="s">
        <v>111</v>
      </c>
      <c r="G1289" s="47" t="s">
        <v>398</v>
      </c>
      <c r="H1289" s="47"/>
      <c r="I1289" s="50" t="s">
        <v>5721</v>
      </c>
      <c r="J1289" s="52" t="s">
        <v>45</v>
      </c>
      <c r="K1289" s="43" t="s">
        <v>2582</v>
      </c>
      <c r="L1289" s="52" t="s">
        <v>5411</v>
      </c>
      <c r="M1289" s="52" t="s">
        <v>5298</v>
      </c>
      <c r="N1289" s="111" t="s">
        <v>466</v>
      </c>
      <c r="O1289" s="47" t="s">
        <v>5399</v>
      </c>
      <c r="P1289" s="51"/>
      <c r="Q1289" s="48" t="s">
        <v>45</v>
      </c>
      <c r="R1289" s="47" t="s">
        <v>468</v>
      </c>
      <c r="S1289" s="46">
        <v>2023</v>
      </c>
      <c r="T1289" s="114">
        <v>748.00000000000011</v>
      </c>
      <c r="U1289" s="49">
        <f t="shared" si="235"/>
        <v>0</v>
      </c>
      <c r="V1289" s="173">
        <f t="shared" si="236"/>
        <v>0</v>
      </c>
      <c r="W1289" s="10"/>
      <c r="X1289" s="10"/>
      <c r="Y1289" s="10"/>
      <c r="Z1289" s="10"/>
      <c r="AA1289" s="10"/>
      <c r="AB1289" s="10"/>
      <c r="AC1289" s="10"/>
      <c r="AD1289" s="10"/>
      <c r="AE1289" s="10"/>
      <c r="AF1289" s="10"/>
      <c r="AG1289" s="10"/>
      <c r="AH1289" s="10"/>
      <c r="AI1289" s="10"/>
      <c r="AJ1289" s="10"/>
      <c r="AK1289" s="10"/>
      <c r="AL1289" s="10"/>
      <c r="AM1289" s="10"/>
      <c r="AN1289" s="10"/>
      <c r="AO1289" s="10"/>
      <c r="AP1289" s="10"/>
      <c r="AQ1289" s="10"/>
      <c r="AR1289" s="10"/>
      <c r="AS1289" s="10"/>
      <c r="AT1289" s="10"/>
      <c r="AU1289" s="10"/>
      <c r="AV1289" s="10"/>
      <c r="AW1289" s="10"/>
      <c r="AX1289" s="10"/>
      <c r="AY1289" s="10"/>
      <c r="AZ1289" s="10"/>
      <c r="BA1289" s="10"/>
      <c r="BB1289" s="10"/>
      <c r="BC1289" s="10"/>
      <c r="BD1289" s="10"/>
      <c r="BE1289" s="10"/>
      <c r="BF1289" s="10"/>
      <c r="BG1289" s="10"/>
      <c r="BH1289" s="10"/>
      <c r="BI1289" s="10"/>
      <c r="BJ1289" s="10"/>
      <c r="BK1289" s="10"/>
      <c r="BL1289" s="10"/>
      <c r="BM1289" s="10"/>
      <c r="BN1289" s="10"/>
      <c r="BO1289" s="10"/>
      <c r="BP1289" s="10"/>
      <c r="BQ1289" s="10"/>
      <c r="BR1289" s="10"/>
      <c r="BS1289" s="10"/>
      <c r="BT1289" s="10"/>
    </row>
    <row r="1290" spans="1:72" x14ac:dyDescent="0.25">
      <c r="A1290" s="82" t="s">
        <v>5412</v>
      </c>
      <c r="B1290" s="91"/>
      <c r="C1290" s="92"/>
      <c r="D1290" s="91"/>
      <c r="E1290" s="92"/>
      <c r="F1290" s="93"/>
      <c r="G1290" s="94"/>
      <c r="H1290" s="94"/>
      <c r="I1290" s="98"/>
      <c r="J1290" s="95"/>
      <c r="K1290" s="96"/>
      <c r="L1290" s="83"/>
      <c r="M1290" s="83"/>
      <c r="N1290" s="83"/>
      <c r="O1290" s="74"/>
      <c r="P1290" s="97"/>
      <c r="Q1290" s="74"/>
      <c r="R1290" s="74"/>
      <c r="S1290" s="74"/>
      <c r="T1290" s="74"/>
      <c r="U1290" s="75"/>
      <c r="V1290" s="180"/>
      <c r="W1290" s="10"/>
      <c r="X1290" s="10"/>
      <c r="Y1290" s="10"/>
      <c r="Z1290" s="10"/>
      <c r="AA1290" s="10"/>
      <c r="AB1290" s="10"/>
      <c r="AC1290" s="10"/>
      <c r="AD1290" s="10"/>
      <c r="AE1290" s="10"/>
      <c r="AF1290" s="10"/>
      <c r="AG1290" s="10"/>
      <c r="AH1290" s="10"/>
      <c r="AI1290" s="10"/>
      <c r="AJ1290" s="10"/>
      <c r="AK1290" s="10"/>
      <c r="AL1290" s="10"/>
      <c r="AM1290" s="10"/>
      <c r="AN1290" s="10"/>
      <c r="AO1290" s="10"/>
      <c r="AP1290" s="10"/>
      <c r="AQ1290" s="10"/>
      <c r="AR1290" s="10"/>
      <c r="AS1290" s="10"/>
      <c r="AT1290" s="10"/>
      <c r="AU1290" s="10"/>
      <c r="AV1290" s="10"/>
      <c r="AW1290" s="10"/>
      <c r="AX1290" s="10"/>
      <c r="AY1290" s="10"/>
      <c r="AZ1290" s="10"/>
      <c r="BA1290" s="10"/>
      <c r="BB1290" s="10"/>
      <c r="BC1290" s="10"/>
      <c r="BD1290" s="10"/>
      <c r="BE1290" s="10"/>
      <c r="BF1290" s="10"/>
      <c r="BG1290" s="10"/>
      <c r="BH1290" s="10"/>
      <c r="BI1290" s="10"/>
      <c r="BJ1290" s="10"/>
      <c r="BK1290" s="10"/>
      <c r="BL1290" s="10"/>
      <c r="BM1290" s="10"/>
      <c r="BN1290" s="10"/>
      <c r="BO1290" s="10"/>
      <c r="BP1290" s="10"/>
      <c r="BQ1290" s="10"/>
      <c r="BR1290" s="10"/>
      <c r="BS1290" s="10"/>
      <c r="BT1290" s="10"/>
    </row>
    <row r="1291" spans="1:72" s="12" customFormat="1" ht="47.25" x14ac:dyDescent="0.25">
      <c r="A1291" s="50" t="s">
        <v>1533</v>
      </c>
      <c r="B1291" s="45" t="s">
        <v>5413</v>
      </c>
      <c r="C1291" s="46" t="s">
        <v>2018</v>
      </c>
      <c r="D1291" s="48" t="s">
        <v>5712</v>
      </c>
      <c r="E1291" s="46"/>
      <c r="F1291" s="45" t="s">
        <v>111</v>
      </c>
      <c r="G1291" s="47" t="s">
        <v>113</v>
      </c>
      <c r="H1291" s="47"/>
      <c r="I1291" s="50" t="s">
        <v>3091</v>
      </c>
      <c r="J1291" s="50" t="s">
        <v>3092</v>
      </c>
      <c r="K1291" s="43" t="s">
        <v>2582</v>
      </c>
      <c r="L1291" s="50" t="s">
        <v>3091</v>
      </c>
      <c r="M1291" s="52" t="s">
        <v>5414</v>
      </c>
      <c r="N1291" s="111" t="s">
        <v>466</v>
      </c>
      <c r="O1291" s="47" t="s">
        <v>3468</v>
      </c>
      <c r="P1291" s="51"/>
      <c r="Q1291" s="48" t="s">
        <v>3092</v>
      </c>
      <c r="R1291" s="47" t="s">
        <v>468</v>
      </c>
      <c r="S1291" s="44">
        <v>2022</v>
      </c>
      <c r="T1291" s="114">
        <v>679.25</v>
      </c>
      <c r="U1291" s="49">
        <f t="shared" ref="U1291:U1295" si="237">SUM(W1291:BT1291)</f>
        <v>0</v>
      </c>
      <c r="V1291" s="173">
        <f t="shared" ref="V1291:V1295" si="238">T1291*U1291</f>
        <v>0</v>
      </c>
      <c r="W1291" s="10"/>
      <c r="X1291" s="10"/>
      <c r="Y1291" s="10"/>
      <c r="Z1291" s="10"/>
      <c r="AA1291" s="10"/>
      <c r="AB1291" s="10"/>
      <c r="AC1291" s="10"/>
      <c r="AD1291" s="10"/>
      <c r="AE1291" s="10"/>
      <c r="AF1291" s="10"/>
      <c r="AG1291" s="10"/>
      <c r="AH1291" s="10"/>
      <c r="AI1291" s="10"/>
      <c r="AJ1291" s="10"/>
      <c r="AK1291" s="10"/>
      <c r="AL1291" s="10"/>
      <c r="AM1291" s="10"/>
      <c r="AN1291" s="10"/>
      <c r="AO1291" s="10"/>
      <c r="AP1291" s="10"/>
      <c r="AQ1291" s="10"/>
      <c r="AR1291" s="10"/>
      <c r="AS1291" s="10"/>
      <c r="AT1291" s="10"/>
      <c r="AU1291" s="10"/>
      <c r="AV1291" s="10"/>
      <c r="AW1291" s="10"/>
      <c r="AX1291" s="10"/>
      <c r="AY1291" s="10"/>
      <c r="AZ1291" s="10"/>
      <c r="BA1291" s="10"/>
      <c r="BB1291" s="10"/>
      <c r="BC1291" s="10"/>
      <c r="BD1291" s="10"/>
      <c r="BE1291" s="10"/>
      <c r="BF1291" s="10"/>
      <c r="BG1291" s="10"/>
      <c r="BH1291" s="10"/>
      <c r="BI1291" s="10"/>
      <c r="BJ1291" s="10"/>
      <c r="BK1291" s="10"/>
      <c r="BL1291" s="10"/>
      <c r="BM1291" s="10"/>
      <c r="BN1291" s="10"/>
      <c r="BO1291" s="10"/>
      <c r="BP1291" s="10"/>
      <c r="BQ1291" s="10"/>
      <c r="BR1291" s="10"/>
      <c r="BS1291" s="10"/>
      <c r="BT1291" s="10"/>
    </row>
    <row r="1292" spans="1:72" s="12" customFormat="1" ht="102.75" customHeight="1" x14ac:dyDescent="0.25">
      <c r="A1292" s="50" t="s">
        <v>5417</v>
      </c>
      <c r="B1292" s="51" t="s">
        <v>5418</v>
      </c>
      <c r="C1292" s="51" t="s">
        <v>5419</v>
      </c>
      <c r="D1292" s="48" t="s">
        <v>5712</v>
      </c>
      <c r="E1292" s="46"/>
      <c r="F1292" s="45" t="s">
        <v>111</v>
      </c>
      <c r="G1292" s="47" t="s">
        <v>113</v>
      </c>
      <c r="H1292" s="47"/>
      <c r="I1292" s="50" t="s">
        <v>5420</v>
      </c>
      <c r="J1292" s="50" t="s">
        <v>3092</v>
      </c>
      <c r="K1292" s="43" t="s">
        <v>2582</v>
      </c>
      <c r="L1292" s="50" t="s">
        <v>5415</v>
      </c>
      <c r="M1292" s="52" t="s">
        <v>5414</v>
      </c>
      <c r="N1292" s="111" t="s">
        <v>466</v>
      </c>
      <c r="O1292" s="47" t="s">
        <v>5416</v>
      </c>
      <c r="P1292" s="51"/>
      <c r="Q1292" s="48" t="s">
        <v>3092</v>
      </c>
      <c r="R1292" s="47" t="s">
        <v>468</v>
      </c>
      <c r="S1292" s="44">
        <v>2023</v>
      </c>
      <c r="T1292" s="114">
        <v>768.90000000000009</v>
      </c>
      <c r="U1292" s="49">
        <f t="shared" si="237"/>
        <v>0</v>
      </c>
      <c r="V1292" s="173">
        <f t="shared" si="238"/>
        <v>0</v>
      </c>
      <c r="W1292" s="10"/>
      <c r="X1292" s="10"/>
      <c r="Y1292" s="10"/>
      <c r="Z1292" s="10"/>
      <c r="AA1292" s="10"/>
      <c r="AB1292" s="10"/>
      <c r="AC1292" s="10"/>
      <c r="AD1292" s="10"/>
      <c r="AE1292" s="10"/>
      <c r="AF1292" s="10"/>
      <c r="AG1292" s="10"/>
      <c r="AH1292" s="10"/>
      <c r="AI1292" s="10"/>
      <c r="AJ1292" s="10"/>
      <c r="AK1292" s="10"/>
      <c r="AL1292" s="10"/>
      <c r="AM1292" s="10"/>
      <c r="AN1292" s="10"/>
      <c r="AO1292" s="10"/>
      <c r="AP1292" s="10"/>
      <c r="AQ1292" s="10"/>
      <c r="AR1292" s="10"/>
      <c r="AS1292" s="10"/>
      <c r="AT1292" s="10"/>
      <c r="AU1292" s="10"/>
      <c r="AV1292" s="10"/>
      <c r="AW1292" s="10"/>
      <c r="AX1292" s="10"/>
      <c r="AY1292" s="10"/>
      <c r="AZ1292" s="10"/>
      <c r="BA1292" s="10"/>
      <c r="BB1292" s="10"/>
      <c r="BC1292" s="10"/>
      <c r="BD1292" s="10"/>
      <c r="BE1292" s="10"/>
      <c r="BF1292" s="10"/>
      <c r="BG1292" s="10"/>
      <c r="BH1292" s="10"/>
      <c r="BI1292" s="10"/>
      <c r="BJ1292" s="10"/>
      <c r="BK1292" s="10"/>
      <c r="BL1292" s="10"/>
      <c r="BM1292" s="10"/>
      <c r="BN1292" s="10"/>
      <c r="BO1292" s="10"/>
      <c r="BP1292" s="10"/>
      <c r="BQ1292" s="10"/>
      <c r="BR1292" s="10"/>
      <c r="BS1292" s="10"/>
      <c r="BT1292" s="10"/>
    </row>
    <row r="1293" spans="1:72" s="12" customFormat="1" ht="47.25" x14ac:dyDescent="0.25">
      <c r="A1293" s="50" t="s">
        <v>5423</v>
      </c>
      <c r="B1293" s="45" t="s">
        <v>5424</v>
      </c>
      <c r="C1293" s="46" t="s">
        <v>5425</v>
      </c>
      <c r="D1293" s="48" t="s">
        <v>5712</v>
      </c>
      <c r="E1293" s="46"/>
      <c r="F1293" s="45" t="s">
        <v>111</v>
      </c>
      <c r="G1293" s="47" t="s">
        <v>398</v>
      </c>
      <c r="H1293" s="47"/>
      <c r="I1293" s="50" t="s">
        <v>5421</v>
      </c>
      <c r="J1293" s="50" t="s">
        <v>3092</v>
      </c>
      <c r="K1293" s="43" t="s">
        <v>2582</v>
      </c>
      <c r="L1293" s="50" t="s">
        <v>5421</v>
      </c>
      <c r="M1293" s="52" t="s">
        <v>5414</v>
      </c>
      <c r="N1293" s="111" t="s">
        <v>466</v>
      </c>
      <c r="O1293" s="51" t="s">
        <v>5422</v>
      </c>
      <c r="P1293" s="51"/>
      <c r="Q1293" s="48" t="s">
        <v>3092</v>
      </c>
      <c r="R1293" s="47" t="s">
        <v>468</v>
      </c>
      <c r="S1293" s="46">
        <v>2022</v>
      </c>
      <c r="T1293" s="114">
        <v>790.90000000000009</v>
      </c>
      <c r="U1293" s="49">
        <f t="shared" si="237"/>
        <v>0</v>
      </c>
      <c r="V1293" s="173">
        <f t="shared" si="238"/>
        <v>0</v>
      </c>
      <c r="W1293" s="10"/>
      <c r="X1293" s="10"/>
      <c r="Y1293" s="10"/>
      <c r="Z1293" s="10"/>
      <c r="AA1293" s="10"/>
      <c r="AB1293" s="10"/>
      <c r="AC1293" s="10"/>
      <c r="AD1293" s="10"/>
      <c r="AE1293" s="10"/>
      <c r="AF1293" s="10"/>
      <c r="AG1293" s="10"/>
      <c r="AH1293" s="10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  <c r="AS1293" s="10"/>
      <c r="AT1293" s="10"/>
      <c r="AU1293" s="10"/>
      <c r="AV1293" s="10"/>
      <c r="AW1293" s="10"/>
      <c r="AX1293" s="10"/>
      <c r="AY1293" s="10"/>
      <c r="AZ1293" s="10"/>
      <c r="BA1293" s="10"/>
      <c r="BB1293" s="10"/>
      <c r="BC1293" s="10"/>
      <c r="BD1293" s="10"/>
      <c r="BE1293" s="10"/>
      <c r="BF1293" s="10"/>
      <c r="BG1293" s="10"/>
      <c r="BH1293" s="10"/>
      <c r="BI1293" s="10"/>
      <c r="BJ1293" s="10"/>
      <c r="BK1293" s="10"/>
      <c r="BL1293" s="10"/>
      <c r="BM1293" s="10"/>
      <c r="BN1293" s="10"/>
      <c r="BO1293" s="10"/>
      <c r="BP1293" s="10"/>
      <c r="BQ1293" s="10"/>
      <c r="BR1293" s="10"/>
      <c r="BS1293" s="10"/>
      <c r="BT1293" s="10"/>
    </row>
    <row r="1294" spans="1:72" s="12" customFormat="1" ht="47.25" x14ac:dyDescent="0.25">
      <c r="A1294" s="50" t="s">
        <v>5429</v>
      </c>
      <c r="B1294" s="51" t="s">
        <v>5430</v>
      </c>
      <c r="C1294" s="51" t="s">
        <v>5431</v>
      </c>
      <c r="D1294" s="48" t="s">
        <v>5712</v>
      </c>
      <c r="E1294" s="46"/>
      <c r="F1294" s="45" t="s">
        <v>111</v>
      </c>
      <c r="G1294" s="47" t="s">
        <v>398</v>
      </c>
      <c r="H1294" s="47"/>
      <c r="I1294" s="50" t="s">
        <v>5426</v>
      </c>
      <c r="J1294" s="50" t="s">
        <v>3092</v>
      </c>
      <c r="K1294" s="43" t="s">
        <v>2582</v>
      </c>
      <c r="L1294" s="50" t="s">
        <v>5427</v>
      </c>
      <c r="M1294" s="52" t="s">
        <v>5414</v>
      </c>
      <c r="N1294" s="111" t="s">
        <v>466</v>
      </c>
      <c r="O1294" s="47" t="s">
        <v>5428</v>
      </c>
      <c r="P1294" s="51"/>
      <c r="Q1294" s="48" t="s">
        <v>3092</v>
      </c>
      <c r="R1294" s="47" t="s">
        <v>468</v>
      </c>
      <c r="S1294" s="46">
        <v>2022</v>
      </c>
      <c r="T1294" s="114">
        <v>670.45</v>
      </c>
      <c r="U1294" s="49">
        <f t="shared" si="237"/>
        <v>0</v>
      </c>
      <c r="V1294" s="173">
        <f t="shared" si="238"/>
        <v>0</v>
      </c>
      <c r="W1294" s="11"/>
      <c r="X1294" s="11"/>
      <c r="Y1294" s="11"/>
      <c r="Z1294" s="11"/>
      <c r="AA1294" s="11"/>
      <c r="AB1294" s="10"/>
      <c r="AC1294" s="10"/>
      <c r="AD1294" s="10"/>
      <c r="AE1294" s="10"/>
      <c r="AF1294" s="10"/>
      <c r="AG1294" s="10"/>
      <c r="AH1294" s="10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  <c r="AT1294" s="10"/>
      <c r="AU1294" s="10"/>
      <c r="AV1294" s="10"/>
      <c r="AW1294" s="10"/>
      <c r="AX1294" s="10"/>
      <c r="AY1294" s="10"/>
      <c r="AZ1294" s="10"/>
      <c r="BA1294" s="10"/>
      <c r="BB1294" s="10"/>
      <c r="BC1294" s="10"/>
      <c r="BD1294" s="10"/>
      <c r="BE1294" s="10"/>
      <c r="BF1294" s="10"/>
      <c r="BG1294" s="10"/>
      <c r="BH1294" s="10"/>
      <c r="BI1294" s="10"/>
      <c r="BJ1294" s="10"/>
      <c r="BK1294" s="10"/>
      <c r="BL1294" s="10"/>
      <c r="BM1294" s="10"/>
      <c r="BN1294" s="10"/>
      <c r="BO1294" s="10"/>
      <c r="BP1294" s="10"/>
      <c r="BQ1294" s="10"/>
      <c r="BR1294" s="10"/>
      <c r="BS1294" s="10"/>
      <c r="BT1294" s="10"/>
    </row>
    <row r="1295" spans="1:72" s="12" customFormat="1" ht="50.25" customHeight="1" x14ac:dyDescent="0.25">
      <c r="A1295" s="50" t="s">
        <v>5434</v>
      </c>
      <c r="B1295" s="51" t="s">
        <v>5435</v>
      </c>
      <c r="C1295" s="46" t="s">
        <v>5436</v>
      </c>
      <c r="D1295" s="48" t="s">
        <v>5712</v>
      </c>
      <c r="E1295" s="46"/>
      <c r="F1295" s="45" t="s">
        <v>111</v>
      </c>
      <c r="G1295" s="47" t="s">
        <v>113</v>
      </c>
      <c r="H1295" s="47"/>
      <c r="I1295" s="50" t="s">
        <v>5432</v>
      </c>
      <c r="J1295" s="50" t="s">
        <v>3092</v>
      </c>
      <c r="K1295" s="43" t="s">
        <v>2582</v>
      </c>
      <c r="L1295" s="50" t="s">
        <v>5432</v>
      </c>
      <c r="M1295" s="52" t="s">
        <v>5414</v>
      </c>
      <c r="N1295" s="111" t="s">
        <v>466</v>
      </c>
      <c r="O1295" s="51" t="s">
        <v>5433</v>
      </c>
      <c r="P1295" s="51"/>
      <c r="Q1295" s="48" t="s">
        <v>3092</v>
      </c>
      <c r="R1295" s="47" t="s">
        <v>468</v>
      </c>
      <c r="S1295" s="44">
        <v>2023</v>
      </c>
      <c r="T1295" s="114">
        <v>780.45</v>
      </c>
      <c r="U1295" s="49">
        <f t="shared" si="237"/>
        <v>0</v>
      </c>
      <c r="V1295" s="173">
        <f t="shared" si="238"/>
        <v>0</v>
      </c>
      <c r="W1295" s="10"/>
      <c r="X1295" s="10"/>
      <c r="Y1295" s="10"/>
      <c r="Z1295" s="10"/>
      <c r="AA1295" s="10"/>
      <c r="AB1295" s="10"/>
      <c r="AC1295" s="10"/>
      <c r="AD1295" s="10"/>
      <c r="AE1295" s="10"/>
      <c r="AF1295" s="10"/>
      <c r="AG1295" s="10"/>
      <c r="AH1295" s="10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  <c r="AS1295" s="10"/>
      <c r="AT1295" s="10"/>
      <c r="AU1295" s="10"/>
      <c r="AV1295" s="10"/>
      <c r="AW1295" s="10"/>
      <c r="AX1295" s="10"/>
      <c r="AY1295" s="10"/>
      <c r="AZ1295" s="10"/>
      <c r="BA1295" s="10"/>
      <c r="BB1295" s="10"/>
      <c r="BC1295" s="10"/>
      <c r="BD1295" s="10"/>
      <c r="BE1295" s="10"/>
      <c r="BF1295" s="10"/>
      <c r="BG1295" s="10"/>
      <c r="BH1295" s="10"/>
      <c r="BI1295" s="10"/>
      <c r="BJ1295" s="10"/>
      <c r="BK1295" s="10"/>
      <c r="BL1295" s="10"/>
      <c r="BM1295" s="10"/>
      <c r="BN1295" s="10"/>
      <c r="BO1295" s="10"/>
      <c r="BP1295" s="10"/>
      <c r="BQ1295" s="10"/>
      <c r="BR1295" s="10"/>
      <c r="BS1295" s="10"/>
      <c r="BT1295" s="10"/>
    </row>
    <row r="1296" spans="1:72" x14ac:dyDescent="0.25">
      <c r="A1296" s="54" t="s">
        <v>5437</v>
      </c>
      <c r="B1296" s="55"/>
      <c r="C1296" s="56"/>
      <c r="D1296" s="55"/>
      <c r="E1296" s="56"/>
      <c r="F1296" s="57"/>
      <c r="G1296" s="58"/>
      <c r="H1296" s="58"/>
      <c r="I1296" s="58"/>
      <c r="J1296" s="58"/>
      <c r="K1296" s="57"/>
      <c r="L1296" s="58"/>
      <c r="M1296" s="58"/>
      <c r="N1296" s="58"/>
      <c r="O1296" s="59"/>
      <c r="P1296" s="60"/>
      <c r="Q1296" s="57"/>
      <c r="R1296" s="57"/>
      <c r="S1296" s="57"/>
      <c r="T1296" s="57"/>
      <c r="U1296" s="61"/>
      <c r="V1296" s="177"/>
      <c r="W1296" s="10"/>
      <c r="X1296" s="10"/>
      <c r="Y1296" s="10"/>
      <c r="Z1296" s="10"/>
      <c r="AA1296" s="10"/>
      <c r="AB1296" s="10"/>
      <c r="AC1296" s="10"/>
      <c r="AD1296" s="10"/>
      <c r="AE1296" s="10"/>
      <c r="AF1296" s="10"/>
      <c r="AG1296" s="10"/>
      <c r="AH1296" s="10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  <c r="AS1296" s="10"/>
      <c r="AT1296" s="10"/>
      <c r="AU1296" s="10"/>
      <c r="AV1296" s="10"/>
      <c r="AW1296" s="10"/>
      <c r="AX1296" s="10"/>
      <c r="AY1296" s="10"/>
      <c r="AZ1296" s="10"/>
      <c r="BA1296" s="10"/>
      <c r="BB1296" s="10"/>
      <c r="BC1296" s="10"/>
      <c r="BD1296" s="10"/>
      <c r="BE1296" s="10"/>
      <c r="BF1296" s="10"/>
      <c r="BG1296" s="10"/>
      <c r="BH1296" s="10"/>
      <c r="BI1296" s="10"/>
      <c r="BJ1296" s="10"/>
      <c r="BK1296" s="10"/>
      <c r="BL1296" s="10"/>
      <c r="BM1296" s="10"/>
      <c r="BN1296" s="10"/>
      <c r="BO1296" s="10"/>
      <c r="BP1296" s="10"/>
      <c r="BQ1296" s="10"/>
      <c r="BR1296" s="10"/>
      <c r="BS1296" s="10"/>
      <c r="BT1296" s="10"/>
    </row>
    <row r="1297" spans="1:72" x14ac:dyDescent="0.25">
      <c r="A1297" s="63" t="s">
        <v>5451</v>
      </c>
      <c r="B1297" s="64"/>
      <c r="C1297" s="65"/>
      <c r="D1297" s="64"/>
      <c r="E1297" s="65"/>
      <c r="F1297" s="66"/>
      <c r="G1297" s="67"/>
      <c r="H1297" s="67"/>
      <c r="I1297" s="68"/>
      <c r="J1297" s="69"/>
      <c r="K1297" s="70"/>
      <c r="L1297" s="71"/>
      <c r="M1297" s="71"/>
      <c r="N1297" s="71"/>
      <c r="O1297" s="72"/>
      <c r="P1297" s="73"/>
      <c r="Q1297" s="72"/>
      <c r="R1297" s="74"/>
      <c r="S1297" s="74"/>
      <c r="T1297" s="74"/>
      <c r="U1297" s="75"/>
      <c r="V1297" s="178"/>
      <c r="W1297" s="10"/>
      <c r="X1297" s="10"/>
      <c r="Y1297" s="10"/>
      <c r="Z1297" s="10"/>
      <c r="AA1297" s="10"/>
      <c r="AB1297" s="10"/>
      <c r="AC1297" s="10"/>
      <c r="AD1297" s="10"/>
      <c r="AE1297" s="10"/>
      <c r="AF1297" s="10"/>
      <c r="AG1297" s="10"/>
      <c r="AH1297" s="10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  <c r="AT1297" s="10"/>
      <c r="AU1297" s="10"/>
      <c r="AV1297" s="10"/>
      <c r="AW1297" s="10"/>
      <c r="AX1297" s="10"/>
      <c r="AY1297" s="10"/>
      <c r="AZ1297" s="10"/>
      <c r="BA1297" s="10"/>
      <c r="BB1297" s="10"/>
      <c r="BC1297" s="10"/>
      <c r="BD1297" s="10"/>
      <c r="BE1297" s="10"/>
      <c r="BF1297" s="10"/>
      <c r="BG1297" s="10"/>
      <c r="BH1297" s="10"/>
      <c r="BI1297" s="10"/>
      <c r="BJ1297" s="10"/>
      <c r="BK1297" s="10"/>
      <c r="BL1297" s="10"/>
      <c r="BM1297" s="10"/>
      <c r="BN1297" s="10"/>
      <c r="BO1297" s="10"/>
      <c r="BP1297" s="10"/>
      <c r="BQ1297" s="10"/>
      <c r="BR1297" s="10"/>
      <c r="BS1297" s="10"/>
      <c r="BT1297" s="10"/>
    </row>
    <row r="1298" spans="1:72" s="12" customFormat="1" ht="63" x14ac:dyDescent="0.25">
      <c r="A1298" s="50" t="s">
        <v>1538</v>
      </c>
      <c r="B1298" s="51" t="s">
        <v>5452</v>
      </c>
      <c r="C1298" s="46" t="s">
        <v>2025</v>
      </c>
      <c r="D1298" s="48" t="s">
        <v>5712</v>
      </c>
      <c r="E1298" s="46"/>
      <c r="F1298" s="45" t="s">
        <v>111</v>
      </c>
      <c r="G1298" s="47" t="s">
        <v>113</v>
      </c>
      <c r="H1298" s="47"/>
      <c r="I1298" s="50" t="s">
        <v>5453</v>
      </c>
      <c r="J1298" s="50" t="s">
        <v>3450</v>
      </c>
      <c r="K1298" s="43" t="s">
        <v>2573</v>
      </c>
      <c r="L1298" s="50" t="s">
        <v>5454</v>
      </c>
      <c r="M1298" s="52" t="s">
        <v>2884</v>
      </c>
      <c r="N1298" s="111" t="s">
        <v>466</v>
      </c>
      <c r="O1298" s="51" t="s">
        <v>3469</v>
      </c>
      <c r="P1298" s="51"/>
      <c r="Q1298" s="48" t="s">
        <v>3450</v>
      </c>
      <c r="R1298" s="47" t="s">
        <v>468</v>
      </c>
      <c r="S1298" s="44">
        <v>2022</v>
      </c>
      <c r="T1298" s="114">
        <v>759.55000000000007</v>
      </c>
      <c r="U1298" s="49">
        <f t="shared" ref="U1298:U1302" si="239">SUM(W1298:BT1298)</f>
        <v>0</v>
      </c>
      <c r="V1298" s="173">
        <f>T1298*U1298</f>
        <v>0</v>
      </c>
      <c r="W1298" s="10"/>
      <c r="X1298" s="10"/>
      <c r="Y1298" s="10"/>
      <c r="Z1298" s="10"/>
      <c r="AA1298" s="10"/>
      <c r="AB1298" s="10"/>
      <c r="AC1298" s="10"/>
      <c r="AD1298" s="10"/>
      <c r="AE1298" s="10"/>
      <c r="AF1298" s="10"/>
      <c r="AG1298" s="10"/>
      <c r="AH1298" s="10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  <c r="AS1298" s="10"/>
      <c r="AT1298" s="10"/>
      <c r="AU1298" s="10"/>
      <c r="AV1298" s="10"/>
      <c r="AW1298" s="10"/>
      <c r="AX1298" s="10"/>
      <c r="AY1298" s="10"/>
      <c r="AZ1298" s="10"/>
      <c r="BA1298" s="10"/>
      <c r="BB1298" s="10"/>
      <c r="BC1298" s="10"/>
      <c r="BD1298" s="10"/>
      <c r="BE1298" s="10"/>
      <c r="BF1298" s="10"/>
      <c r="BG1298" s="10"/>
      <c r="BH1298" s="10"/>
      <c r="BI1298" s="10"/>
      <c r="BJ1298" s="10"/>
      <c r="BK1298" s="10"/>
      <c r="BL1298" s="10"/>
      <c r="BM1298" s="10"/>
      <c r="BN1298" s="10"/>
      <c r="BO1298" s="10"/>
      <c r="BP1298" s="10"/>
      <c r="BQ1298" s="10"/>
      <c r="BR1298" s="10"/>
      <c r="BS1298" s="10"/>
      <c r="BT1298" s="10"/>
    </row>
    <row r="1299" spans="1:72" s="12" customFormat="1" ht="47.25" x14ac:dyDescent="0.25">
      <c r="A1299" s="50" t="s">
        <v>5455</v>
      </c>
      <c r="B1299" s="51" t="s">
        <v>5456</v>
      </c>
      <c r="C1299" s="46" t="s">
        <v>2026</v>
      </c>
      <c r="D1299" s="48" t="s">
        <v>5712</v>
      </c>
      <c r="E1299" s="46"/>
      <c r="F1299" s="45" t="s">
        <v>111</v>
      </c>
      <c r="G1299" s="47" t="s">
        <v>113</v>
      </c>
      <c r="H1299" s="47"/>
      <c r="I1299" s="50" t="s">
        <v>5457</v>
      </c>
      <c r="J1299" s="50" t="s">
        <v>3450</v>
      </c>
      <c r="K1299" s="43" t="s">
        <v>2578</v>
      </c>
      <c r="L1299" s="50" t="s">
        <v>5458</v>
      </c>
      <c r="M1299" s="52" t="s">
        <v>2888</v>
      </c>
      <c r="N1299" s="111" t="s">
        <v>466</v>
      </c>
      <c r="O1299" s="51" t="s">
        <v>3469</v>
      </c>
      <c r="P1299" s="51"/>
      <c r="Q1299" s="48" t="s">
        <v>3450</v>
      </c>
      <c r="R1299" s="47" t="s">
        <v>468</v>
      </c>
      <c r="S1299" s="44">
        <v>2022</v>
      </c>
      <c r="T1299" s="114">
        <v>759.55000000000007</v>
      </c>
      <c r="U1299" s="49">
        <f t="shared" si="239"/>
        <v>0</v>
      </c>
      <c r="V1299" s="173">
        <f>T1299*U1299</f>
        <v>0</v>
      </c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  <c r="AI1299" s="10"/>
      <c r="AJ1299" s="10"/>
      <c r="AK1299" s="10"/>
      <c r="AL1299" s="10"/>
      <c r="AM1299" s="10"/>
      <c r="AN1299" s="10"/>
      <c r="AO1299" s="10"/>
      <c r="AP1299" s="10"/>
      <c r="AQ1299" s="10"/>
      <c r="AR1299" s="10"/>
      <c r="AS1299" s="10"/>
      <c r="AT1299" s="10"/>
      <c r="AU1299" s="10"/>
      <c r="AV1299" s="10"/>
      <c r="AW1299" s="10"/>
      <c r="AX1299" s="10"/>
      <c r="AY1299" s="10"/>
      <c r="AZ1299" s="10"/>
      <c r="BA1299" s="10"/>
      <c r="BB1299" s="10"/>
      <c r="BC1299" s="10"/>
      <c r="BD1299" s="10"/>
      <c r="BE1299" s="10"/>
      <c r="BF1299" s="10"/>
      <c r="BG1299" s="10"/>
      <c r="BH1299" s="10"/>
      <c r="BI1299" s="10"/>
      <c r="BJ1299" s="10"/>
      <c r="BK1299" s="10"/>
      <c r="BL1299" s="10"/>
      <c r="BM1299" s="10"/>
      <c r="BN1299" s="10"/>
      <c r="BO1299" s="10"/>
      <c r="BP1299" s="10"/>
      <c r="BQ1299" s="10"/>
      <c r="BR1299" s="10"/>
      <c r="BS1299" s="10"/>
      <c r="BT1299" s="10"/>
    </row>
    <row r="1300" spans="1:72" s="12" customFormat="1" ht="96" customHeight="1" x14ac:dyDescent="0.25">
      <c r="A1300" s="50" t="s">
        <v>5461</v>
      </c>
      <c r="B1300" s="51" t="s">
        <v>5462</v>
      </c>
      <c r="C1300" s="46" t="s">
        <v>5463</v>
      </c>
      <c r="D1300" s="48" t="s">
        <v>5712</v>
      </c>
      <c r="E1300" s="46"/>
      <c r="F1300" s="45" t="s">
        <v>111</v>
      </c>
      <c r="G1300" s="47" t="s">
        <v>398</v>
      </c>
      <c r="H1300" s="47"/>
      <c r="I1300" s="50" t="s">
        <v>5722</v>
      </c>
      <c r="J1300" s="50" t="s">
        <v>3450</v>
      </c>
      <c r="K1300" s="43" t="s">
        <v>2573</v>
      </c>
      <c r="L1300" s="50" t="s">
        <v>5459</v>
      </c>
      <c r="M1300" s="52" t="s">
        <v>2884</v>
      </c>
      <c r="N1300" s="111" t="s">
        <v>466</v>
      </c>
      <c r="O1300" s="51" t="s">
        <v>5460</v>
      </c>
      <c r="P1300" s="51"/>
      <c r="Q1300" s="48" t="s">
        <v>3450</v>
      </c>
      <c r="R1300" s="47" t="s">
        <v>468</v>
      </c>
      <c r="S1300" s="44">
        <v>2022</v>
      </c>
      <c r="T1300" s="114">
        <v>677.05000000000007</v>
      </c>
      <c r="U1300" s="49">
        <f t="shared" si="239"/>
        <v>0</v>
      </c>
      <c r="V1300" s="173">
        <f>T1300*U1300</f>
        <v>0</v>
      </c>
      <c r="W1300" s="10"/>
      <c r="X1300" s="10"/>
      <c r="Y1300" s="10"/>
      <c r="Z1300" s="10"/>
      <c r="AA1300" s="10"/>
      <c r="AB1300" s="10"/>
      <c r="AC1300" s="10"/>
      <c r="AD1300" s="10"/>
      <c r="AE1300" s="10"/>
      <c r="AF1300" s="10"/>
      <c r="AG1300" s="10"/>
      <c r="AH1300" s="10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  <c r="AS1300" s="10"/>
      <c r="AT1300" s="10"/>
      <c r="AU1300" s="10"/>
      <c r="AV1300" s="10"/>
      <c r="AW1300" s="10"/>
      <c r="AX1300" s="10"/>
      <c r="AY1300" s="10"/>
      <c r="AZ1300" s="10"/>
      <c r="BA1300" s="10"/>
      <c r="BB1300" s="10"/>
      <c r="BC1300" s="10"/>
      <c r="BD1300" s="10"/>
      <c r="BE1300" s="10"/>
      <c r="BF1300" s="10"/>
      <c r="BG1300" s="10"/>
      <c r="BH1300" s="10"/>
      <c r="BI1300" s="10"/>
      <c r="BJ1300" s="10"/>
      <c r="BK1300" s="10"/>
      <c r="BL1300" s="10"/>
      <c r="BM1300" s="10"/>
      <c r="BN1300" s="10"/>
      <c r="BO1300" s="10"/>
      <c r="BP1300" s="10"/>
      <c r="BQ1300" s="10"/>
      <c r="BR1300" s="10"/>
      <c r="BS1300" s="10"/>
      <c r="BT1300" s="10"/>
    </row>
    <row r="1301" spans="1:72" s="12" customFormat="1" ht="96" customHeight="1" x14ac:dyDescent="0.25">
      <c r="A1301" s="50" t="s">
        <v>5464</v>
      </c>
      <c r="B1301" s="51" t="s">
        <v>5465</v>
      </c>
      <c r="C1301" s="46" t="s">
        <v>5466</v>
      </c>
      <c r="D1301" s="48" t="s">
        <v>5712</v>
      </c>
      <c r="E1301" s="46"/>
      <c r="F1301" s="45" t="s">
        <v>111</v>
      </c>
      <c r="G1301" s="47" t="s">
        <v>398</v>
      </c>
      <c r="H1301" s="47"/>
      <c r="I1301" s="50" t="s">
        <v>5722</v>
      </c>
      <c r="J1301" s="50" t="s">
        <v>3450</v>
      </c>
      <c r="K1301" s="43" t="s">
        <v>2578</v>
      </c>
      <c r="L1301" s="50" t="s">
        <v>5459</v>
      </c>
      <c r="M1301" s="52" t="s">
        <v>2888</v>
      </c>
      <c r="N1301" s="111" t="s">
        <v>466</v>
      </c>
      <c r="O1301" s="51" t="s">
        <v>5460</v>
      </c>
      <c r="P1301" s="51"/>
      <c r="Q1301" s="48" t="s">
        <v>3450</v>
      </c>
      <c r="R1301" s="47" t="s">
        <v>468</v>
      </c>
      <c r="S1301" s="46">
        <v>2022</v>
      </c>
      <c r="T1301" s="114">
        <v>677.05000000000007</v>
      </c>
      <c r="U1301" s="49">
        <f t="shared" si="239"/>
        <v>0</v>
      </c>
      <c r="V1301" s="173">
        <f>T1301*U1301</f>
        <v>0</v>
      </c>
      <c r="W1301" s="10"/>
      <c r="X1301" s="10"/>
      <c r="Y1301" s="10"/>
      <c r="Z1301" s="10"/>
      <c r="AA1301" s="10"/>
      <c r="AB1301" s="10"/>
      <c r="AC1301" s="10"/>
      <c r="AD1301" s="10"/>
      <c r="AE1301" s="10"/>
      <c r="AF1301" s="10"/>
      <c r="AG1301" s="10"/>
      <c r="AH1301" s="10"/>
      <c r="AI1301" s="10"/>
      <c r="AJ1301" s="10"/>
      <c r="AK1301" s="10"/>
      <c r="AL1301" s="10"/>
      <c r="AM1301" s="10"/>
      <c r="AN1301" s="10"/>
      <c r="AO1301" s="10"/>
      <c r="AP1301" s="10"/>
      <c r="AQ1301" s="10"/>
      <c r="AR1301" s="10"/>
      <c r="AS1301" s="10"/>
      <c r="AT1301" s="10"/>
      <c r="AU1301" s="10"/>
      <c r="AV1301" s="10"/>
      <c r="AW1301" s="10"/>
      <c r="AX1301" s="10"/>
      <c r="AY1301" s="10"/>
      <c r="AZ1301" s="10"/>
      <c r="BA1301" s="10"/>
      <c r="BB1301" s="10"/>
      <c r="BC1301" s="10"/>
      <c r="BD1301" s="10"/>
      <c r="BE1301" s="10"/>
      <c r="BF1301" s="10"/>
      <c r="BG1301" s="10"/>
      <c r="BH1301" s="10"/>
      <c r="BI1301" s="10"/>
      <c r="BJ1301" s="10"/>
      <c r="BK1301" s="10"/>
      <c r="BL1301" s="10"/>
      <c r="BM1301" s="10"/>
      <c r="BN1301" s="10"/>
      <c r="BO1301" s="10"/>
      <c r="BP1301" s="10"/>
      <c r="BQ1301" s="10"/>
      <c r="BR1301" s="10"/>
      <c r="BS1301" s="10"/>
      <c r="BT1301" s="10"/>
    </row>
    <row r="1302" spans="1:72" s="12" customFormat="1" ht="63" x14ac:dyDescent="0.25">
      <c r="A1302" s="50" t="s">
        <v>5470</v>
      </c>
      <c r="B1302" s="51" t="s">
        <v>5471</v>
      </c>
      <c r="C1302" s="51" t="s">
        <v>5472</v>
      </c>
      <c r="D1302" s="48" t="s">
        <v>5712</v>
      </c>
      <c r="E1302" s="46"/>
      <c r="F1302" s="45" t="s">
        <v>111</v>
      </c>
      <c r="G1302" s="47" t="s">
        <v>398</v>
      </c>
      <c r="H1302" s="47"/>
      <c r="I1302" s="50" t="s">
        <v>5467</v>
      </c>
      <c r="J1302" s="50" t="s">
        <v>3450</v>
      </c>
      <c r="K1302" s="43" t="s">
        <v>2573</v>
      </c>
      <c r="L1302" s="50" t="s">
        <v>5468</v>
      </c>
      <c r="M1302" s="52" t="s">
        <v>2884</v>
      </c>
      <c r="N1302" s="111" t="s">
        <v>466</v>
      </c>
      <c r="O1302" s="47" t="s">
        <v>5469</v>
      </c>
      <c r="P1302" s="51"/>
      <c r="Q1302" s="48" t="s">
        <v>3450</v>
      </c>
      <c r="R1302" s="47" t="s">
        <v>468</v>
      </c>
      <c r="S1302" s="46">
        <v>2022</v>
      </c>
      <c r="T1302" s="114">
        <v>617.65000000000009</v>
      </c>
      <c r="U1302" s="49">
        <f t="shared" si="239"/>
        <v>0</v>
      </c>
      <c r="V1302" s="173">
        <f>T1302*U1302</f>
        <v>0</v>
      </c>
      <c r="W1302" s="11"/>
      <c r="X1302" s="11"/>
      <c r="Y1302" s="11"/>
      <c r="Z1302" s="11"/>
      <c r="AA1302" s="11"/>
      <c r="AB1302" s="10"/>
      <c r="AC1302" s="10"/>
      <c r="AD1302" s="10"/>
      <c r="AE1302" s="10"/>
      <c r="AF1302" s="10"/>
      <c r="AG1302" s="10"/>
      <c r="AH1302" s="10"/>
      <c r="AI1302" s="10"/>
      <c r="AJ1302" s="10"/>
      <c r="AK1302" s="10"/>
      <c r="AL1302" s="10"/>
      <c r="AM1302" s="10"/>
      <c r="AN1302" s="10"/>
      <c r="AO1302" s="10"/>
      <c r="AP1302" s="10"/>
      <c r="AQ1302" s="10"/>
      <c r="AR1302" s="10"/>
      <c r="AS1302" s="10"/>
      <c r="AT1302" s="10"/>
      <c r="AU1302" s="10"/>
      <c r="AV1302" s="10"/>
      <c r="AW1302" s="10"/>
      <c r="AX1302" s="10"/>
      <c r="AY1302" s="10"/>
      <c r="AZ1302" s="10"/>
      <c r="BA1302" s="10"/>
      <c r="BB1302" s="10"/>
      <c r="BC1302" s="10"/>
      <c r="BD1302" s="10"/>
      <c r="BE1302" s="10"/>
      <c r="BF1302" s="10"/>
      <c r="BG1302" s="10"/>
      <c r="BH1302" s="10"/>
      <c r="BI1302" s="10"/>
      <c r="BJ1302" s="10"/>
      <c r="BK1302" s="10"/>
      <c r="BL1302" s="10"/>
      <c r="BM1302" s="10"/>
      <c r="BN1302" s="10"/>
      <c r="BO1302" s="10"/>
      <c r="BP1302" s="10"/>
      <c r="BQ1302" s="10"/>
      <c r="BR1302" s="10"/>
      <c r="BS1302" s="10"/>
      <c r="BT1302" s="10"/>
    </row>
    <row r="1303" spans="1:72" x14ac:dyDescent="0.25">
      <c r="A1303" s="82" t="s">
        <v>5473</v>
      </c>
      <c r="B1303" s="91"/>
      <c r="C1303" s="92"/>
      <c r="D1303" s="91"/>
      <c r="E1303" s="92"/>
      <c r="F1303" s="93"/>
      <c r="G1303" s="94"/>
      <c r="H1303" s="94"/>
      <c r="I1303" s="98"/>
      <c r="J1303" s="95"/>
      <c r="K1303" s="96"/>
      <c r="L1303" s="83"/>
      <c r="M1303" s="83"/>
      <c r="N1303" s="83"/>
      <c r="O1303" s="74"/>
      <c r="P1303" s="97"/>
      <c r="Q1303" s="74"/>
      <c r="R1303" s="74"/>
      <c r="S1303" s="74"/>
      <c r="T1303" s="74"/>
      <c r="U1303" s="75"/>
      <c r="V1303" s="180"/>
      <c r="W1303" s="10"/>
      <c r="X1303" s="10"/>
      <c r="Y1303" s="10"/>
      <c r="Z1303" s="10"/>
      <c r="AA1303" s="10"/>
      <c r="AB1303" s="10"/>
      <c r="AC1303" s="10"/>
      <c r="AD1303" s="10"/>
      <c r="AE1303" s="10"/>
      <c r="AF1303" s="10"/>
      <c r="AG1303" s="10"/>
      <c r="AH1303" s="10"/>
      <c r="AI1303" s="10"/>
      <c r="AJ1303" s="10"/>
      <c r="AK1303" s="10"/>
      <c r="AL1303" s="10"/>
      <c r="AM1303" s="10"/>
      <c r="AN1303" s="10"/>
      <c r="AO1303" s="10"/>
      <c r="AP1303" s="10"/>
      <c r="AQ1303" s="10"/>
      <c r="AR1303" s="10"/>
      <c r="AS1303" s="10"/>
      <c r="AT1303" s="10"/>
      <c r="AU1303" s="10"/>
      <c r="AV1303" s="10"/>
      <c r="AW1303" s="10"/>
      <c r="AX1303" s="10"/>
      <c r="AY1303" s="10"/>
      <c r="AZ1303" s="10"/>
      <c r="BA1303" s="10"/>
      <c r="BB1303" s="10"/>
      <c r="BC1303" s="10"/>
      <c r="BD1303" s="10"/>
      <c r="BE1303" s="10"/>
      <c r="BF1303" s="10"/>
      <c r="BG1303" s="10"/>
      <c r="BH1303" s="10"/>
      <c r="BI1303" s="10"/>
      <c r="BJ1303" s="10"/>
      <c r="BK1303" s="10"/>
      <c r="BL1303" s="10"/>
      <c r="BM1303" s="10"/>
      <c r="BN1303" s="10"/>
      <c r="BO1303" s="10"/>
      <c r="BP1303" s="10"/>
      <c r="BQ1303" s="10"/>
      <c r="BR1303" s="10"/>
      <c r="BS1303" s="10"/>
      <c r="BT1303" s="10"/>
    </row>
    <row r="1304" spans="1:72" s="12" customFormat="1" ht="47.25" x14ac:dyDescent="0.25">
      <c r="A1304" s="50" t="s">
        <v>5475</v>
      </c>
      <c r="B1304" s="51" t="s">
        <v>5476</v>
      </c>
      <c r="C1304" s="46" t="s">
        <v>2029</v>
      </c>
      <c r="D1304" s="48" t="s">
        <v>5712</v>
      </c>
      <c r="E1304" s="46"/>
      <c r="F1304" s="45" t="s">
        <v>111</v>
      </c>
      <c r="G1304" s="47" t="s">
        <v>113</v>
      </c>
      <c r="H1304" s="47"/>
      <c r="I1304" s="50" t="s">
        <v>5474</v>
      </c>
      <c r="J1304" s="50" t="s">
        <v>3452</v>
      </c>
      <c r="K1304" s="43" t="s">
        <v>2573</v>
      </c>
      <c r="L1304" s="50" t="s">
        <v>5474</v>
      </c>
      <c r="M1304" s="52" t="s">
        <v>2895</v>
      </c>
      <c r="N1304" s="111" t="s">
        <v>466</v>
      </c>
      <c r="O1304" s="51" t="s">
        <v>3470</v>
      </c>
      <c r="P1304" s="51"/>
      <c r="Q1304" s="48" t="s">
        <v>3452</v>
      </c>
      <c r="R1304" s="47" t="s">
        <v>468</v>
      </c>
      <c r="S1304" s="44">
        <v>2022</v>
      </c>
      <c r="T1304" s="114">
        <v>748.00000000000011</v>
      </c>
      <c r="U1304" s="49">
        <f t="shared" ref="U1304:U1309" si="240">SUM(W1304:BT1304)</f>
        <v>0</v>
      </c>
      <c r="V1304" s="173">
        <f t="shared" ref="V1304:V1309" si="241">T1304*U1304</f>
        <v>0</v>
      </c>
      <c r="W1304" s="10"/>
      <c r="X1304" s="10"/>
      <c r="Y1304" s="10"/>
      <c r="Z1304" s="10"/>
      <c r="AA1304" s="10"/>
      <c r="AB1304" s="10"/>
      <c r="AC1304" s="10"/>
      <c r="AD1304" s="10"/>
      <c r="AE1304" s="10"/>
      <c r="AF1304" s="10"/>
      <c r="AG1304" s="10"/>
      <c r="AH1304" s="10"/>
      <c r="AI1304" s="10"/>
      <c r="AJ1304" s="10"/>
      <c r="AK1304" s="10"/>
      <c r="AL1304" s="10"/>
      <c r="AM1304" s="10"/>
      <c r="AN1304" s="10"/>
      <c r="AO1304" s="10"/>
      <c r="AP1304" s="10"/>
      <c r="AQ1304" s="10"/>
      <c r="AR1304" s="10"/>
      <c r="AS1304" s="10"/>
      <c r="AT1304" s="10"/>
      <c r="AU1304" s="10"/>
      <c r="AV1304" s="10"/>
      <c r="AW1304" s="10"/>
      <c r="AX1304" s="10"/>
      <c r="AY1304" s="10"/>
      <c r="AZ1304" s="10"/>
      <c r="BA1304" s="10"/>
      <c r="BB1304" s="10"/>
      <c r="BC1304" s="10"/>
      <c r="BD1304" s="10"/>
      <c r="BE1304" s="10"/>
      <c r="BF1304" s="10"/>
      <c r="BG1304" s="10"/>
      <c r="BH1304" s="10"/>
      <c r="BI1304" s="10"/>
      <c r="BJ1304" s="10"/>
      <c r="BK1304" s="10"/>
      <c r="BL1304" s="10"/>
      <c r="BM1304" s="10"/>
      <c r="BN1304" s="10"/>
      <c r="BO1304" s="10"/>
      <c r="BP1304" s="10"/>
      <c r="BQ1304" s="10"/>
      <c r="BR1304" s="10"/>
      <c r="BS1304" s="10"/>
      <c r="BT1304" s="10"/>
    </row>
    <row r="1305" spans="1:72" s="12" customFormat="1" ht="47.25" x14ac:dyDescent="0.25">
      <c r="A1305" s="50" t="s">
        <v>5477</v>
      </c>
      <c r="B1305" s="45" t="s">
        <v>5478</v>
      </c>
      <c r="C1305" s="46" t="s">
        <v>2030</v>
      </c>
      <c r="D1305" s="48" t="s">
        <v>5712</v>
      </c>
      <c r="E1305" s="46"/>
      <c r="F1305" s="45" t="s">
        <v>111</v>
      </c>
      <c r="G1305" s="47" t="s">
        <v>113</v>
      </c>
      <c r="H1305" s="47"/>
      <c r="I1305" s="50" t="s">
        <v>5474</v>
      </c>
      <c r="J1305" s="50" t="s">
        <v>3452</v>
      </c>
      <c r="K1305" s="43" t="s">
        <v>2578</v>
      </c>
      <c r="L1305" s="50" t="s">
        <v>5474</v>
      </c>
      <c r="M1305" s="52" t="s">
        <v>2897</v>
      </c>
      <c r="N1305" s="111" t="s">
        <v>466</v>
      </c>
      <c r="O1305" s="51" t="s">
        <v>3470</v>
      </c>
      <c r="P1305" s="51"/>
      <c r="Q1305" s="48" t="s">
        <v>3452</v>
      </c>
      <c r="R1305" s="47" t="s">
        <v>468</v>
      </c>
      <c r="S1305" s="44">
        <v>2022</v>
      </c>
      <c r="T1305" s="114">
        <v>748.00000000000011</v>
      </c>
      <c r="U1305" s="49">
        <f t="shared" si="240"/>
        <v>0</v>
      </c>
      <c r="V1305" s="173">
        <f t="shared" si="241"/>
        <v>0</v>
      </c>
      <c r="W1305" s="10"/>
      <c r="X1305" s="10"/>
      <c r="Y1305" s="10"/>
      <c r="Z1305" s="10"/>
      <c r="AA1305" s="10"/>
      <c r="AB1305" s="10"/>
      <c r="AC1305" s="10"/>
      <c r="AD1305" s="10"/>
      <c r="AE1305" s="10"/>
      <c r="AF1305" s="10"/>
      <c r="AG1305" s="10"/>
      <c r="AH1305" s="10"/>
      <c r="AI1305" s="10"/>
      <c r="AJ1305" s="10"/>
      <c r="AK1305" s="10"/>
      <c r="AL1305" s="10"/>
      <c r="AM1305" s="10"/>
      <c r="AN1305" s="10"/>
      <c r="AO1305" s="10"/>
      <c r="AP1305" s="10"/>
      <c r="AQ1305" s="10"/>
      <c r="AR1305" s="10"/>
      <c r="AS1305" s="10"/>
      <c r="AT1305" s="10"/>
      <c r="AU1305" s="10"/>
      <c r="AV1305" s="10"/>
      <c r="AW1305" s="10"/>
      <c r="AX1305" s="10"/>
      <c r="AY1305" s="10"/>
      <c r="AZ1305" s="10"/>
      <c r="BA1305" s="10"/>
      <c r="BB1305" s="10"/>
      <c r="BC1305" s="10"/>
      <c r="BD1305" s="10"/>
      <c r="BE1305" s="10"/>
      <c r="BF1305" s="10"/>
      <c r="BG1305" s="10"/>
      <c r="BH1305" s="10"/>
      <c r="BI1305" s="10"/>
      <c r="BJ1305" s="10"/>
      <c r="BK1305" s="10"/>
      <c r="BL1305" s="10"/>
      <c r="BM1305" s="10"/>
      <c r="BN1305" s="10"/>
      <c r="BO1305" s="10"/>
      <c r="BP1305" s="10"/>
      <c r="BQ1305" s="10"/>
      <c r="BR1305" s="10"/>
      <c r="BS1305" s="10"/>
      <c r="BT1305" s="10"/>
    </row>
    <row r="1306" spans="1:72" s="12" customFormat="1" ht="47.25" x14ac:dyDescent="0.25">
      <c r="A1306" s="50" t="s">
        <v>5483</v>
      </c>
      <c r="B1306" s="51" t="s">
        <v>5484</v>
      </c>
      <c r="C1306" s="51" t="s">
        <v>5485</v>
      </c>
      <c r="D1306" s="48" t="s">
        <v>5712</v>
      </c>
      <c r="E1306" s="46"/>
      <c r="F1306" s="45" t="s">
        <v>111</v>
      </c>
      <c r="G1306" s="47" t="s">
        <v>398</v>
      </c>
      <c r="H1306" s="47"/>
      <c r="I1306" s="50" t="s">
        <v>5479</v>
      </c>
      <c r="J1306" s="50" t="s">
        <v>5480</v>
      </c>
      <c r="K1306" s="43" t="s">
        <v>2573</v>
      </c>
      <c r="L1306" s="50" t="s">
        <v>5481</v>
      </c>
      <c r="M1306" s="52" t="s">
        <v>2895</v>
      </c>
      <c r="N1306" s="111" t="s">
        <v>466</v>
      </c>
      <c r="O1306" s="47" t="s">
        <v>5482</v>
      </c>
      <c r="P1306" s="51"/>
      <c r="Q1306" s="48" t="s">
        <v>3452</v>
      </c>
      <c r="R1306" s="47" t="s">
        <v>468</v>
      </c>
      <c r="S1306" s="44">
        <v>2022</v>
      </c>
      <c r="T1306" s="114">
        <v>689.7</v>
      </c>
      <c r="U1306" s="49">
        <f t="shared" si="240"/>
        <v>0</v>
      </c>
      <c r="V1306" s="173">
        <f t="shared" si="241"/>
        <v>0</v>
      </c>
      <c r="W1306" s="10"/>
      <c r="X1306" s="10"/>
      <c r="Y1306" s="10"/>
      <c r="Z1306" s="10"/>
      <c r="AA1306" s="10"/>
      <c r="AB1306" s="10"/>
      <c r="AC1306" s="10"/>
      <c r="AD1306" s="10"/>
      <c r="AE1306" s="10"/>
      <c r="AF1306" s="10"/>
      <c r="AG1306" s="10"/>
      <c r="AH1306" s="10"/>
      <c r="AI1306" s="10"/>
      <c r="AJ1306" s="10"/>
      <c r="AK1306" s="10"/>
      <c r="AL1306" s="10"/>
      <c r="AM1306" s="10"/>
      <c r="AN1306" s="10"/>
      <c r="AO1306" s="10"/>
      <c r="AP1306" s="10"/>
      <c r="AQ1306" s="10"/>
      <c r="AR1306" s="10"/>
      <c r="AS1306" s="10"/>
      <c r="AT1306" s="10"/>
      <c r="AU1306" s="10"/>
      <c r="AV1306" s="10"/>
      <c r="AW1306" s="10"/>
      <c r="AX1306" s="10"/>
      <c r="AY1306" s="10"/>
      <c r="AZ1306" s="10"/>
      <c r="BA1306" s="10"/>
      <c r="BB1306" s="10"/>
      <c r="BC1306" s="10"/>
      <c r="BD1306" s="10"/>
      <c r="BE1306" s="10"/>
      <c r="BF1306" s="10"/>
      <c r="BG1306" s="10"/>
      <c r="BH1306" s="10"/>
      <c r="BI1306" s="10"/>
      <c r="BJ1306" s="10"/>
      <c r="BK1306" s="10"/>
      <c r="BL1306" s="10"/>
      <c r="BM1306" s="10"/>
      <c r="BN1306" s="10"/>
      <c r="BO1306" s="10"/>
      <c r="BP1306" s="10"/>
      <c r="BQ1306" s="10"/>
      <c r="BR1306" s="10"/>
      <c r="BS1306" s="10"/>
      <c r="BT1306" s="10"/>
    </row>
    <row r="1307" spans="1:72" s="12" customFormat="1" ht="47.25" x14ac:dyDescent="0.25">
      <c r="A1307" s="50" t="s">
        <v>5486</v>
      </c>
      <c r="B1307" s="51" t="s">
        <v>5487</v>
      </c>
      <c r="C1307" s="51" t="s">
        <v>5488</v>
      </c>
      <c r="D1307" s="48" t="s">
        <v>5712</v>
      </c>
      <c r="E1307" s="46"/>
      <c r="F1307" s="45" t="s">
        <v>111</v>
      </c>
      <c r="G1307" s="47" t="s">
        <v>398</v>
      </c>
      <c r="H1307" s="47"/>
      <c r="I1307" s="50" t="s">
        <v>5479</v>
      </c>
      <c r="J1307" s="50" t="s">
        <v>5480</v>
      </c>
      <c r="K1307" s="43" t="s">
        <v>2578</v>
      </c>
      <c r="L1307" s="50" t="s">
        <v>5489</v>
      </c>
      <c r="M1307" s="52" t="s">
        <v>2897</v>
      </c>
      <c r="N1307" s="111" t="s">
        <v>466</v>
      </c>
      <c r="O1307" s="47" t="s">
        <v>5482</v>
      </c>
      <c r="P1307" s="51"/>
      <c r="Q1307" s="48" t="s">
        <v>3452</v>
      </c>
      <c r="R1307" s="47" t="s">
        <v>468</v>
      </c>
      <c r="S1307" s="44">
        <v>2022</v>
      </c>
      <c r="T1307" s="114">
        <v>689.7</v>
      </c>
      <c r="U1307" s="49">
        <f t="shared" si="240"/>
        <v>0</v>
      </c>
      <c r="V1307" s="173">
        <f t="shared" si="241"/>
        <v>0</v>
      </c>
      <c r="W1307" s="10"/>
      <c r="X1307" s="10"/>
      <c r="Y1307" s="10"/>
      <c r="Z1307" s="10"/>
      <c r="AA1307" s="10"/>
      <c r="AB1307" s="10"/>
      <c r="AC1307" s="10"/>
      <c r="AD1307" s="10"/>
      <c r="AE1307" s="10"/>
      <c r="AF1307" s="10"/>
      <c r="AG1307" s="10"/>
      <c r="AH1307" s="10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  <c r="AS1307" s="10"/>
      <c r="AT1307" s="10"/>
      <c r="AU1307" s="10"/>
      <c r="AV1307" s="10"/>
      <c r="AW1307" s="10"/>
      <c r="AX1307" s="10"/>
      <c r="AY1307" s="10"/>
      <c r="AZ1307" s="10"/>
      <c r="BA1307" s="10"/>
      <c r="BB1307" s="10"/>
      <c r="BC1307" s="10"/>
      <c r="BD1307" s="10"/>
      <c r="BE1307" s="10"/>
      <c r="BF1307" s="10"/>
      <c r="BG1307" s="10"/>
      <c r="BH1307" s="10"/>
      <c r="BI1307" s="10"/>
      <c r="BJ1307" s="10"/>
      <c r="BK1307" s="10"/>
      <c r="BL1307" s="10"/>
      <c r="BM1307" s="10"/>
      <c r="BN1307" s="10"/>
      <c r="BO1307" s="10"/>
      <c r="BP1307" s="10"/>
      <c r="BQ1307" s="10"/>
      <c r="BR1307" s="10"/>
      <c r="BS1307" s="10"/>
      <c r="BT1307" s="10"/>
    </row>
    <row r="1308" spans="1:72" s="12" customFormat="1" ht="47.25" x14ac:dyDescent="0.25">
      <c r="A1308" s="50" t="s">
        <v>5490</v>
      </c>
      <c r="B1308" s="51" t="s">
        <v>5491</v>
      </c>
      <c r="C1308" s="51" t="s">
        <v>5492</v>
      </c>
      <c r="D1308" s="48" t="s">
        <v>5712</v>
      </c>
      <c r="E1308" s="46"/>
      <c r="F1308" s="45" t="s">
        <v>111</v>
      </c>
      <c r="G1308" s="47" t="s">
        <v>398</v>
      </c>
      <c r="H1308" s="47"/>
      <c r="I1308" s="50" t="s">
        <v>4294</v>
      </c>
      <c r="J1308" s="50" t="s">
        <v>3452</v>
      </c>
      <c r="K1308" s="43" t="s">
        <v>2573</v>
      </c>
      <c r="L1308" s="50" t="s">
        <v>4295</v>
      </c>
      <c r="M1308" s="52" t="s">
        <v>2895</v>
      </c>
      <c r="N1308" s="111" t="s">
        <v>466</v>
      </c>
      <c r="O1308" s="47" t="s">
        <v>5760</v>
      </c>
      <c r="P1308" s="51"/>
      <c r="Q1308" s="48" t="s">
        <v>3452</v>
      </c>
      <c r="R1308" s="47" t="s">
        <v>468</v>
      </c>
      <c r="S1308" s="46">
        <v>2022</v>
      </c>
      <c r="T1308" s="114">
        <v>590.15000000000009</v>
      </c>
      <c r="U1308" s="49">
        <f t="shared" si="240"/>
        <v>0</v>
      </c>
      <c r="V1308" s="173">
        <f t="shared" si="241"/>
        <v>0</v>
      </c>
      <c r="W1308" s="11"/>
      <c r="X1308" s="11"/>
      <c r="Y1308" s="11"/>
      <c r="Z1308" s="11"/>
      <c r="AA1308" s="11"/>
      <c r="AB1308" s="10"/>
      <c r="AC1308" s="10"/>
      <c r="AD1308" s="10"/>
      <c r="AE1308" s="10"/>
      <c r="AF1308" s="10"/>
      <c r="AG1308" s="10"/>
      <c r="AH1308" s="10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  <c r="AT1308" s="10"/>
      <c r="AU1308" s="10"/>
      <c r="AV1308" s="10"/>
      <c r="AW1308" s="10"/>
      <c r="AX1308" s="10"/>
      <c r="AY1308" s="10"/>
      <c r="AZ1308" s="10"/>
      <c r="BA1308" s="10"/>
      <c r="BB1308" s="10"/>
      <c r="BC1308" s="10"/>
      <c r="BD1308" s="10"/>
      <c r="BE1308" s="10"/>
      <c r="BF1308" s="10"/>
      <c r="BG1308" s="10"/>
      <c r="BH1308" s="10"/>
      <c r="BI1308" s="10"/>
      <c r="BJ1308" s="10"/>
      <c r="BK1308" s="10"/>
      <c r="BL1308" s="10"/>
      <c r="BM1308" s="10"/>
      <c r="BN1308" s="10"/>
      <c r="BO1308" s="10"/>
      <c r="BP1308" s="10"/>
      <c r="BQ1308" s="10"/>
      <c r="BR1308" s="10"/>
      <c r="BS1308" s="10"/>
      <c r="BT1308" s="10"/>
    </row>
    <row r="1309" spans="1:72" s="12" customFormat="1" ht="47.25" x14ac:dyDescent="0.25">
      <c r="A1309" s="50" t="s">
        <v>5493</v>
      </c>
      <c r="B1309" s="51" t="s">
        <v>5494</v>
      </c>
      <c r="C1309" s="51" t="s">
        <v>5495</v>
      </c>
      <c r="D1309" s="48" t="s">
        <v>5712</v>
      </c>
      <c r="E1309" s="46"/>
      <c r="F1309" s="45" t="s">
        <v>111</v>
      </c>
      <c r="G1309" s="47" t="s">
        <v>398</v>
      </c>
      <c r="H1309" s="47"/>
      <c r="I1309" s="50" t="s">
        <v>4294</v>
      </c>
      <c r="J1309" s="50" t="s">
        <v>3452</v>
      </c>
      <c r="K1309" s="43" t="s">
        <v>2578</v>
      </c>
      <c r="L1309" s="50" t="s">
        <v>4295</v>
      </c>
      <c r="M1309" s="52" t="s">
        <v>2897</v>
      </c>
      <c r="N1309" s="111" t="s">
        <v>466</v>
      </c>
      <c r="O1309" s="47" t="s">
        <v>5760</v>
      </c>
      <c r="P1309" s="51"/>
      <c r="Q1309" s="48" t="s">
        <v>3452</v>
      </c>
      <c r="R1309" s="47" t="s">
        <v>468</v>
      </c>
      <c r="S1309" s="46">
        <v>2023</v>
      </c>
      <c r="T1309" s="114">
        <v>590.15000000000009</v>
      </c>
      <c r="U1309" s="49">
        <f t="shared" si="240"/>
        <v>0</v>
      </c>
      <c r="V1309" s="173">
        <f t="shared" si="241"/>
        <v>0</v>
      </c>
      <c r="W1309" s="11"/>
      <c r="X1309" s="11"/>
      <c r="Y1309" s="11"/>
      <c r="Z1309" s="11"/>
      <c r="AA1309" s="11"/>
      <c r="AB1309" s="10"/>
      <c r="AC1309" s="10"/>
      <c r="AD1309" s="10"/>
      <c r="AE1309" s="10"/>
      <c r="AF1309" s="10"/>
      <c r="AG1309" s="10"/>
      <c r="AH1309" s="10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  <c r="AT1309" s="10"/>
      <c r="AU1309" s="10"/>
      <c r="AV1309" s="10"/>
      <c r="AW1309" s="10"/>
      <c r="AX1309" s="10"/>
      <c r="AY1309" s="10"/>
      <c r="AZ1309" s="10"/>
      <c r="BA1309" s="10"/>
      <c r="BB1309" s="10"/>
      <c r="BC1309" s="10"/>
      <c r="BD1309" s="10"/>
      <c r="BE1309" s="10"/>
      <c r="BF1309" s="10"/>
      <c r="BG1309" s="10"/>
      <c r="BH1309" s="10"/>
      <c r="BI1309" s="10"/>
      <c r="BJ1309" s="10"/>
      <c r="BK1309" s="10"/>
      <c r="BL1309" s="10"/>
      <c r="BM1309" s="10"/>
      <c r="BN1309" s="10"/>
      <c r="BO1309" s="10"/>
      <c r="BP1309" s="10"/>
      <c r="BQ1309" s="10"/>
      <c r="BR1309" s="10"/>
      <c r="BS1309" s="10"/>
      <c r="BT1309" s="10"/>
    </row>
    <row r="1310" spans="1:72" x14ac:dyDescent="0.25">
      <c r="A1310" s="99" t="s">
        <v>5496</v>
      </c>
      <c r="B1310" s="100"/>
      <c r="C1310" s="101"/>
      <c r="D1310" s="100"/>
      <c r="E1310" s="101"/>
      <c r="F1310" s="102"/>
      <c r="G1310" s="103"/>
      <c r="H1310" s="103"/>
      <c r="I1310" s="80"/>
      <c r="J1310" s="80"/>
      <c r="K1310" s="79"/>
      <c r="L1310" s="104"/>
      <c r="M1310" s="104"/>
      <c r="N1310" s="104"/>
      <c r="O1310" s="105"/>
      <c r="P1310" s="106"/>
      <c r="Q1310" s="105"/>
      <c r="R1310" s="105"/>
      <c r="S1310" s="105"/>
      <c r="T1310" s="105"/>
      <c r="U1310" s="107"/>
      <c r="V1310" s="181"/>
      <c r="W1310" s="10"/>
      <c r="X1310" s="10"/>
      <c r="Y1310" s="10"/>
      <c r="Z1310" s="10"/>
      <c r="AA1310" s="10"/>
      <c r="AB1310" s="10"/>
      <c r="AC1310" s="10"/>
      <c r="AD1310" s="10"/>
      <c r="AE1310" s="10"/>
      <c r="AF1310" s="10"/>
      <c r="AG1310" s="10"/>
      <c r="AH1310" s="10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  <c r="AT1310" s="10"/>
      <c r="AU1310" s="10"/>
      <c r="AV1310" s="10"/>
      <c r="AW1310" s="10"/>
      <c r="AX1310" s="10"/>
      <c r="AY1310" s="10"/>
      <c r="AZ1310" s="10"/>
      <c r="BA1310" s="10"/>
      <c r="BB1310" s="10"/>
      <c r="BC1310" s="10"/>
      <c r="BD1310" s="10"/>
      <c r="BE1310" s="10"/>
      <c r="BF1310" s="10"/>
      <c r="BG1310" s="10"/>
      <c r="BH1310" s="10"/>
      <c r="BI1310" s="10"/>
      <c r="BJ1310" s="10"/>
      <c r="BK1310" s="10"/>
      <c r="BL1310" s="10"/>
      <c r="BM1310" s="10"/>
      <c r="BN1310" s="10"/>
      <c r="BO1310" s="10"/>
      <c r="BP1310" s="10"/>
      <c r="BQ1310" s="10"/>
      <c r="BR1310" s="10"/>
      <c r="BS1310" s="10"/>
      <c r="BT1310" s="10"/>
    </row>
    <row r="1311" spans="1:72" x14ac:dyDescent="0.25">
      <c r="A1311" s="82" t="s">
        <v>5497</v>
      </c>
      <c r="B1311" s="91"/>
      <c r="C1311" s="92"/>
      <c r="D1311" s="91"/>
      <c r="E1311" s="92"/>
      <c r="F1311" s="93"/>
      <c r="G1311" s="94"/>
      <c r="H1311" s="94"/>
      <c r="I1311" s="98"/>
      <c r="J1311" s="95"/>
      <c r="K1311" s="96"/>
      <c r="L1311" s="83"/>
      <c r="M1311" s="83"/>
      <c r="N1311" s="83"/>
      <c r="O1311" s="74"/>
      <c r="P1311" s="97"/>
      <c r="Q1311" s="74"/>
      <c r="R1311" s="74"/>
      <c r="S1311" s="74"/>
      <c r="T1311" s="74"/>
      <c r="U1311" s="75"/>
      <c r="V1311" s="180"/>
      <c r="W1311" s="10"/>
      <c r="X1311" s="10"/>
      <c r="Y1311" s="10"/>
      <c r="Z1311" s="10"/>
      <c r="AA1311" s="10"/>
      <c r="AB1311" s="10"/>
      <c r="AC1311" s="10"/>
      <c r="AD1311" s="10"/>
      <c r="AE1311" s="10"/>
      <c r="AF1311" s="10"/>
      <c r="AG1311" s="10"/>
      <c r="AH1311" s="10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  <c r="AS1311" s="10"/>
      <c r="AT1311" s="10"/>
      <c r="AU1311" s="10"/>
      <c r="AV1311" s="10"/>
      <c r="AW1311" s="10"/>
      <c r="AX1311" s="10"/>
      <c r="AY1311" s="10"/>
      <c r="AZ1311" s="10"/>
      <c r="BA1311" s="10"/>
      <c r="BB1311" s="10"/>
      <c r="BC1311" s="10"/>
      <c r="BD1311" s="10"/>
      <c r="BE1311" s="10"/>
      <c r="BF1311" s="10"/>
      <c r="BG1311" s="10"/>
      <c r="BH1311" s="10"/>
      <c r="BI1311" s="10"/>
      <c r="BJ1311" s="10"/>
      <c r="BK1311" s="10"/>
      <c r="BL1311" s="10"/>
      <c r="BM1311" s="10"/>
      <c r="BN1311" s="10"/>
      <c r="BO1311" s="10"/>
      <c r="BP1311" s="10"/>
      <c r="BQ1311" s="10"/>
      <c r="BR1311" s="10"/>
      <c r="BS1311" s="10"/>
      <c r="BT1311" s="10"/>
    </row>
    <row r="1312" spans="1:72" s="12" customFormat="1" ht="101.25" customHeight="1" x14ac:dyDescent="0.25">
      <c r="A1312" s="50" t="s">
        <v>1547</v>
      </c>
      <c r="B1312" s="45" t="s">
        <v>5499</v>
      </c>
      <c r="C1312" s="46" t="s">
        <v>5500</v>
      </c>
      <c r="D1312" s="48" t="s">
        <v>5712</v>
      </c>
      <c r="E1312" s="46"/>
      <c r="F1312" s="45" t="s">
        <v>111</v>
      </c>
      <c r="G1312" s="47" t="s">
        <v>113</v>
      </c>
      <c r="H1312" s="47"/>
      <c r="I1312" s="50" t="s">
        <v>5723</v>
      </c>
      <c r="J1312" s="50" t="s">
        <v>24</v>
      </c>
      <c r="K1312" s="43" t="s">
        <v>2573</v>
      </c>
      <c r="L1312" s="50" t="s">
        <v>5501</v>
      </c>
      <c r="M1312" s="52" t="s">
        <v>2902</v>
      </c>
      <c r="N1312" s="111" t="s">
        <v>466</v>
      </c>
      <c r="O1312" s="51" t="s">
        <v>5498</v>
      </c>
      <c r="P1312" s="51"/>
      <c r="Q1312" s="48" t="s">
        <v>24</v>
      </c>
      <c r="R1312" s="47" t="s">
        <v>468</v>
      </c>
      <c r="S1312" s="44">
        <v>2022</v>
      </c>
      <c r="T1312" s="114">
        <v>608.30000000000007</v>
      </c>
      <c r="U1312" s="49">
        <f t="shared" ref="U1312:U1326" si="242">SUM(W1312:BT1312)</f>
        <v>0</v>
      </c>
      <c r="V1312" s="173">
        <f t="shared" ref="V1312:V1326" si="243">T1312*U1312</f>
        <v>0</v>
      </c>
      <c r="W1312" s="10"/>
      <c r="X1312" s="10"/>
      <c r="Y1312" s="10"/>
      <c r="Z1312" s="10"/>
      <c r="AA1312" s="10"/>
      <c r="AB1312" s="10"/>
      <c r="AC1312" s="10"/>
      <c r="AD1312" s="10"/>
      <c r="AE1312" s="10"/>
      <c r="AF1312" s="10"/>
      <c r="AG1312" s="10"/>
      <c r="AH1312" s="10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  <c r="AS1312" s="10"/>
      <c r="AT1312" s="10"/>
      <c r="AU1312" s="10"/>
      <c r="AV1312" s="10"/>
      <c r="AW1312" s="10"/>
      <c r="AX1312" s="10"/>
      <c r="AY1312" s="10"/>
      <c r="AZ1312" s="10"/>
      <c r="BA1312" s="10"/>
      <c r="BB1312" s="10"/>
      <c r="BC1312" s="10"/>
      <c r="BD1312" s="10"/>
      <c r="BE1312" s="10"/>
      <c r="BF1312" s="10"/>
      <c r="BG1312" s="10"/>
      <c r="BH1312" s="10"/>
      <c r="BI1312" s="10"/>
      <c r="BJ1312" s="10"/>
      <c r="BK1312" s="10"/>
      <c r="BL1312" s="10"/>
      <c r="BM1312" s="10"/>
      <c r="BN1312" s="10"/>
      <c r="BO1312" s="10"/>
      <c r="BP1312" s="10"/>
      <c r="BQ1312" s="10"/>
      <c r="BR1312" s="10"/>
      <c r="BS1312" s="10"/>
      <c r="BT1312" s="10"/>
    </row>
    <row r="1313" spans="1:72" s="12" customFormat="1" ht="101.25" customHeight="1" x14ac:dyDescent="0.25">
      <c r="A1313" s="50" t="s">
        <v>1548</v>
      </c>
      <c r="B1313" s="45" t="s">
        <v>5502</v>
      </c>
      <c r="C1313" s="46" t="s">
        <v>5503</v>
      </c>
      <c r="D1313" s="48" t="s">
        <v>5712</v>
      </c>
      <c r="E1313" s="46"/>
      <c r="F1313" s="45" t="s">
        <v>111</v>
      </c>
      <c r="G1313" s="47" t="s">
        <v>113</v>
      </c>
      <c r="H1313" s="47"/>
      <c r="I1313" s="50" t="s">
        <v>5723</v>
      </c>
      <c r="J1313" s="50" t="s">
        <v>24</v>
      </c>
      <c r="K1313" s="43" t="s">
        <v>2904</v>
      </c>
      <c r="L1313" s="50" t="s">
        <v>5501</v>
      </c>
      <c r="M1313" s="52" t="s">
        <v>5504</v>
      </c>
      <c r="N1313" s="111" t="s">
        <v>466</v>
      </c>
      <c r="O1313" s="51" t="s">
        <v>5498</v>
      </c>
      <c r="P1313" s="51"/>
      <c r="Q1313" s="48" t="s">
        <v>24</v>
      </c>
      <c r="R1313" s="47" t="s">
        <v>468</v>
      </c>
      <c r="S1313" s="44">
        <v>2022</v>
      </c>
      <c r="T1313" s="114">
        <v>639.65000000000009</v>
      </c>
      <c r="U1313" s="49">
        <f t="shared" si="242"/>
        <v>0</v>
      </c>
      <c r="V1313" s="173">
        <f t="shared" si="243"/>
        <v>0</v>
      </c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0"/>
      <c r="AG1313" s="10"/>
      <c r="AH1313" s="10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  <c r="AV1313" s="10"/>
      <c r="AW1313" s="10"/>
      <c r="AX1313" s="10"/>
      <c r="AY1313" s="10"/>
      <c r="AZ1313" s="10"/>
      <c r="BA1313" s="10"/>
      <c r="BB1313" s="10"/>
      <c r="BC1313" s="10"/>
      <c r="BD1313" s="10"/>
      <c r="BE1313" s="10"/>
      <c r="BF1313" s="10"/>
      <c r="BG1313" s="10"/>
      <c r="BH1313" s="10"/>
      <c r="BI1313" s="10"/>
      <c r="BJ1313" s="10"/>
      <c r="BK1313" s="10"/>
      <c r="BL1313" s="10"/>
      <c r="BM1313" s="10"/>
      <c r="BN1313" s="10"/>
      <c r="BO1313" s="10"/>
      <c r="BP1313" s="10"/>
      <c r="BQ1313" s="10"/>
      <c r="BR1313" s="10"/>
      <c r="BS1313" s="10"/>
      <c r="BT1313" s="10"/>
    </row>
    <row r="1314" spans="1:72" s="12" customFormat="1" ht="63" x14ac:dyDescent="0.25">
      <c r="A1314" s="50" t="s">
        <v>5506</v>
      </c>
      <c r="B1314" s="51" t="s">
        <v>5507</v>
      </c>
      <c r="C1314" s="51" t="s">
        <v>2032</v>
      </c>
      <c r="D1314" s="48" t="s">
        <v>5712</v>
      </c>
      <c r="E1314" s="46"/>
      <c r="F1314" s="45" t="s">
        <v>111</v>
      </c>
      <c r="G1314" s="47" t="s">
        <v>113</v>
      </c>
      <c r="H1314" s="47"/>
      <c r="I1314" s="50" t="s">
        <v>2898</v>
      </c>
      <c r="J1314" s="50" t="s">
        <v>24</v>
      </c>
      <c r="K1314" s="43" t="s">
        <v>2573</v>
      </c>
      <c r="L1314" s="50" t="s">
        <v>5505</v>
      </c>
      <c r="M1314" s="52" t="s">
        <v>2902</v>
      </c>
      <c r="N1314" s="111" t="s">
        <v>466</v>
      </c>
      <c r="O1314" s="47" t="s">
        <v>486</v>
      </c>
      <c r="P1314" s="51"/>
      <c r="Q1314" s="48" t="s">
        <v>24</v>
      </c>
      <c r="R1314" s="47" t="s">
        <v>468</v>
      </c>
      <c r="S1314" s="44">
        <v>2022</v>
      </c>
      <c r="T1314" s="114">
        <v>663.30000000000007</v>
      </c>
      <c r="U1314" s="49">
        <f t="shared" si="242"/>
        <v>0</v>
      </c>
      <c r="V1314" s="173">
        <f t="shared" si="243"/>
        <v>0</v>
      </c>
      <c r="W1314" s="10"/>
      <c r="X1314" s="10"/>
      <c r="Y1314" s="10"/>
      <c r="Z1314" s="10"/>
      <c r="AA1314" s="10"/>
      <c r="AB1314" s="10"/>
      <c r="AC1314" s="10"/>
      <c r="AD1314" s="10"/>
      <c r="AE1314" s="10"/>
      <c r="AF1314" s="10"/>
      <c r="AG1314" s="10"/>
      <c r="AH1314" s="10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  <c r="AT1314" s="10"/>
      <c r="AU1314" s="10"/>
      <c r="AV1314" s="10"/>
      <c r="AW1314" s="10"/>
      <c r="AX1314" s="10"/>
      <c r="AY1314" s="10"/>
      <c r="AZ1314" s="10"/>
      <c r="BA1314" s="10"/>
      <c r="BB1314" s="10"/>
      <c r="BC1314" s="10"/>
      <c r="BD1314" s="10"/>
      <c r="BE1314" s="10"/>
      <c r="BF1314" s="10"/>
      <c r="BG1314" s="10"/>
      <c r="BH1314" s="10"/>
      <c r="BI1314" s="10"/>
      <c r="BJ1314" s="10"/>
      <c r="BK1314" s="10"/>
      <c r="BL1314" s="10"/>
      <c r="BM1314" s="10"/>
      <c r="BN1314" s="10"/>
      <c r="BO1314" s="10"/>
      <c r="BP1314" s="10"/>
      <c r="BQ1314" s="10"/>
      <c r="BR1314" s="10"/>
      <c r="BS1314" s="10"/>
      <c r="BT1314" s="10"/>
    </row>
    <row r="1315" spans="1:72" s="12" customFormat="1" ht="63" x14ac:dyDescent="0.25">
      <c r="A1315" s="50" t="s">
        <v>5508</v>
      </c>
      <c r="B1315" s="51" t="s">
        <v>5509</v>
      </c>
      <c r="C1315" s="51" t="s">
        <v>2033</v>
      </c>
      <c r="D1315" s="48" t="s">
        <v>5712</v>
      </c>
      <c r="E1315" s="46"/>
      <c r="F1315" s="45" t="s">
        <v>111</v>
      </c>
      <c r="G1315" s="47" t="s">
        <v>113</v>
      </c>
      <c r="H1315" s="47"/>
      <c r="I1315" s="50" t="s">
        <v>2898</v>
      </c>
      <c r="J1315" s="50" t="s">
        <v>24</v>
      </c>
      <c r="K1315" s="43" t="s">
        <v>2904</v>
      </c>
      <c r="L1315" s="50" t="s">
        <v>5505</v>
      </c>
      <c r="M1315" s="52" t="s">
        <v>2905</v>
      </c>
      <c r="N1315" s="111" t="s">
        <v>466</v>
      </c>
      <c r="O1315" s="47" t="s">
        <v>486</v>
      </c>
      <c r="P1315" s="51"/>
      <c r="Q1315" s="48" t="s">
        <v>24</v>
      </c>
      <c r="R1315" s="47" t="s">
        <v>468</v>
      </c>
      <c r="S1315" s="44">
        <v>2022</v>
      </c>
      <c r="T1315" s="114">
        <v>663.30000000000007</v>
      </c>
      <c r="U1315" s="49">
        <f t="shared" si="242"/>
        <v>0</v>
      </c>
      <c r="V1315" s="173">
        <f t="shared" si="243"/>
        <v>0</v>
      </c>
      <c r="W1315" s="10"/>
      <c r="X1315" s="10"/>
      <c r="Y1315" s="10"/>
      <c r="Z1315" s="10"/>
      <c r="AA1315" s="10"/>
      <c r="AB1315" s="10"/>
      <c r="AC1315" s="10"/>
      <c r="AD1315" s="10"/>
      <c r="AE1315" s="10"/>
      <c r="AF1315" s="10"/>
      <c r="AG1315" s="10"/>
      <c r="AH1315" s="10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  <c r="AT1315" s="10"/>
      <c r="AU1315" s="10"/>
      <c r="AV1315" s="10"/>
      <c r="AW1315" s="10"/>
      <c r="AX1315" s="10"/>
      <c r="AY1315" s="10"/>
      <c r="AZ1315" s="10"/>
      <c r="BA1315" s="10"/>
      <c r="BB1315" s="10"/>
      <c r="BC1315" s="10"/>
      <c r="BD1315" s="10"/>
      <c r="BE1315" s="10"/>
      <c r="BF1315" s="10"/>
      <c r="BG1315" s="10"/>
      <c r="BH1315" s="10"/>
      <c r="BI1315" s="10"/>
      <c r="BJ1315" s="10"/>
      <c r="BK1315" s="10"/>
      <c r="BL1315" s="10"/>
      <c r="BM1315" s="10"/>
      <c r="BN1315" s="10"/>
      <c r="BO1315" s="10"/>
      <c r="BP1315" s="10"/>
      <c r="BQ1315" s="10"/>
      <c r="BR1315" s="10"/>
      <c r="BS1315" s="10"/>
      <c r="BT1315" s="10"/>
    </row>
    <row r="1316" spans="1:72" s="12" customFormat="1" ht="47.25" x14ac:dyDescent="0.25">
      <c r="A1316" s="50" t="s">
        <v>5512</v>
      </c>
      <c r="B1316" s="51" t="s">
        <v>5513</v>
      </c>
      <c r="C1316" s="51" t="s">
        <v>5514</v>
      </c>
      <c r="D1316" s="48" t="s">
        <v>5712</v>
      </c>
      <c r="E1316" s="46"/>
      <c r="F1316" s="45" t="s">
        <v>111</v>
      </c>
      <c r="G1316" s="47" t="s">
        <v>113</v>
      </c>
      <c r="H1316" s="47"/>
      <c r="I1316" s="50" t="s">
        <v>5510</v>
      </c>
      <c r="J1316" s="50" t="s">
        <v>24</v>
      </c>
      <c r="K1316" s="43" t="s">
        <v>2573</v>
      </c>
      <c r="L1316" s="50" t="s">
        <v>5510</v>
      </c>
      <c r="M1316" s="52" t="s">
        <v>2902</v>
      </c>
      <c r="N1316" s="111" t="s">
        <v>466</v>
      </c>
      <c r="O1316" s="47" t="s">
        <v>5511</v>
      </c>
      <c r="P1316" s="51"/>
      <c r="Q1316" s="48" t="s">
        <v>24</v>
      </c>
      <c r="R1316" s="47" t="s">
        <v>468</v>
      </c>
      <c r="S1316" s="44">
        <v>2022</v>
      </c>
      <c r="T1316" s="114">
        <v>620.95000000000005</v>
      </c>
      <c r="U1316" s="49">
        <f t="shared" si="242"/>
        <v>0</v>
      </c>
      <c r="V1316" s="173">
        <f t="shared" si="243"/>
        <v>0</v>
      </c>
      <c r="W1316" s="11"/>
      <c r="X1316" s="11"/>
      <c r="Y1316" s="11"/>
      <c r="Z1316" s="11"/>
      <c r="AA1316" s="11"/>
      <c r="AB1316" s="10"/>
      <c r="AC1316" s="10"/>
      <c r="AD1316" s="10"/>
      <c r="AE1316" s="10"/>
      <c r="AF1316" s="10"/>
      <c r="AG1316" s="10"/>
      <c r="AH1316" s="10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  <c r="AT1316" s="10"/>
      <c r="AU1316" s="10"/>
      <c r="AV1316" s="10"/>
      <c r="AW1316" s="10"/>
      <c r="AX1316" s="10"/>
      <c r="AY1316" s="10"/>
      <c r="AZ1316" s="10"/>
      <c r="BA1316" s="10"/>
      <c r="BB1316" s="10"/>
      <c r="BC1316" s="10"/>
      <c r="BD1316" s="10"/>
      <c r="BE1316" s="10"/>
      <c r="BF1316" s="10"/>
      <c r="BG1316" s="10"/>
      <c r="BH1316" s="10"/>
      <c r="BI1316" s="10"/>
      <c r="BJ1316" s="10"/>
      <c r="BK1316" s="10"/>
      <c r="BL1316" s="10"/>
      <c r="BM1316" s="10"/>
      <c r="BN1316" s="10"/>
      <c r="BO1316" s="10"/>
      <c r="BP1316" s="10"/>
      <c r="BQ1316" s="10"/>
      <c r="BR1316" s="10"/>
      <c r="BS1316" s="10"/>
      <c r="BT1316" s="10"/>
    </row>
    <row r="1317" spans="1:72" s="12" customFormat="1" ht="47.25" x14ac:dyDescent="0.25">
      <c r="A1317" s="50" t="s">
        <v>5515</v>
      </c>
      <c r="B1317" s="51" t="s">
        <v>5516</v>
      </c>
      <c r="C1317" s="51" t="s">
        <v>5517</v>
      </c>
      <c r="D1317" s="48" t="s">
        <v>5712</v>
      </c>
      <c r="E1317" s="46"/>
      <c r="F1317" s="45" t="s">
        <v>111</v>
      </c>
      <c r="G1317" s="47" t="s">
        <v>113</v>
      </c>
      <c r="H1317" s="47"/>
      <c r="I1317" s="50" t="s">
        <v>5510</v>
      </c>
      <c r="J1317" s="50" t="s">
        <v>24</v>
      </c>
      <c r="K1317" s="43" t="s">
        <v>2904</v>
      </c>
      <c r="L1317" s="50" t="s">
        <v>5510</v>
      </c>
      <c r="M1317" s="52" t="s">
        <v>2905</v>
      </c>
      <c r="N1317" s="111" t="s">
        <v>466</v>
      </c>
      <c r="O1317" s="47" t="s">
        <v>5511</v>
      </c>
      <c r="P1317" s="51"/>
      <c r="Q1317" s="48" t="s">
        <v>24</v>
      </c>
      <c r="R1317" s="47" t="s">
        <v>468</v>
      </c>
      <c r="S1317" s="44">
        <v>2022</v>
      </c>
      <c r="T1317" s="114">
        <v>646.25</v>
      </c>
      <c r="U1317" s="49">
        <f t="shared" si="242"/>
        <v>0</v>
      </c>
      <c r="V1317" s="173">
        <f t="shared" si="243"/>
        <v>0</v>
      </c>
      <c r="W1317" s="11"/>
      <c r="X1317" s="11"/>
      <c r="Y1317" s="11"/>
      <c r="Z1317" s="11"/>
      <c r="AA1317" s="11"/>
      <c r="AB1317" s="10"/>
      <c r="AC1317" s="10"/>
      <c r="AD1317" s="10"/>
      <c r="AE1317" s="10"/>
      <c r="AF1317" s="10"/>
      <c r="AG1317" s="10"/>
      <c r="AH1317" s="10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  <c r="AS1317" s="10"/>
      <c r="AT1317" s="10"/>
      <c r="AU1317" s="10"/>
      <c r="AV1317" s="10"/>
      <c r="AW1317" s="10"/>
      <c r="AX1317" s="10"/>
      <c r="AY1317" s="10"/>
      <c r="AZ1317" s="10"/>
      <c r="BA1317" s="10"/>
      <c r="BB1317" s="10"/>
      <c r="BC1317" s="10"/>
      <c r="BD1317" s="10"/>
      <c r="BE1317" s="10"/>
      <c r="BF1317" s="10"/>
      <c r="BG1317" s="10"/>
      <c r="BH1317" s="10"/>
      <c r="BI1317" s="10"/>
      <c r="BJ1317" s="10"/>
      <c r="BK1317" s="10"/>
      <c r="BL1317" s="10"/>
      <c r="BM1317" s="10"/>
      <c r="BN1317" s="10"/>
      <c r="BO1317" s="10"/>
      <c r="BP1317" s="10"/>
      <c r="BQ1317" s="10"/>
      <c r="BR1317" s="10"/>
      <c r="BS1317" s="10"/>
      <c r="BT1317" s="10"/>
    </row>
    <row r="1318" spans="1:72" s="12" customFormat="1" ht="101.25" customHeight="1" x14ac:dyDescent="0.25">
      <c r="A1318" s="50" t="s">
        <v>5562</v>
      </c>
      <c r="B1318" s="51" t="s">
        <v>5563</v>
      </c>
      <c r="C1318" s="46" t="s">
        <v>5564</v>
      </c>
      <c r="D1318" s="48" t="s">
        <v>5712</v>
      </c>
      <c r="E1318" s="46"/>
      <c r="F1318" s="45" t="s">
        <v>111</v>
      </c>
      <c r="G1318" s="47" t="s">
        <v>398</v>
      </c>
      <c r="H1318" s="47"/>
      <c r="I1318" s="50" t="s">
        <v>5558</v>
      </c>
      <c r="J1318" s="52" t="s">
        <v>5559</v>
      </c>
      <c r="K1318" s="43" t="s">
        <v>2754</v>
      </c>
      <c r="L1318" s="52" t="s">
        <v>5560</v>
      </c>
      <c r="M1318" s="52" t="s">
        <v>5565</v>
      </c>
      <c r="N1318" s="111" t="s">
        <v>466</v>
      </c>
      <c r="O1318" s="47" t="s">
        <v>5561</v>
      </c>
      <c r="P1318" s="51"/>
      <c r="Q1318" s="48" t="s">
        <v>24</v>
      </c>
      <c r="R1318" s="47" t="s">
        <v>468</v>
      </c>
      <c r="S1318" s="46">
        <v>2022</v>
      </c>
      <c r="T1318" s="114">
        <v>570.90000000000009</v>
      </c>
      <c r="U1318" s="49">
        <f t="shared" si="242"/>
        <v>0</v>
      </c>
      <c r="V1318" s="173">
        <f t="shared" si="243"/>
        <v>0</v>
      </c>
      <c r="W1318" s="10"/>
      <c r="X1318" s="10"/>
      <c r="Y1318" s="10"/>
      <c r="Z1318" s="10"/>
      <c r="AA1318" s="10"/>
      <c r="AB1318" s="10"/>
      <c r="AC1318" s="10"/>
      <c r="AD1318" s="10"/>
      <c r="AE1318" s="10"/>
      <c r="AF1318" s="10"/>
      <c r="AG1318" s="10"/>
      <c r="AH1318" s="10"/>
      <c r="AI1318" s="10"/>
      <c r="AJ1318" s="10"/>
      <c r="AK1318" s="10"/>
      <c r="AL1318" s="10"/>
      <c r="AM1318" s="10"/>
      <c r="AN1318" s="10"/>
      <c r="AO1318" s="10"/>
      <c r="AP1318" s="10"/>
      <c r="AQ1318" s="10"/>
      <c r="AR1318" s="10"/>
      <c r="AS1318" s="10"/>
      <c r="AT1318" s="10"/>
      <c r="AU1318" s="10"/>
      <c r="AV1318" s="10"/>
      <c r="AW1318" s="10"/>
      <c r="AX1318" s="10"/>
      <c r="AY1318" s="10"/>
      <c r="AZ1318" s="10"/>
      <c r="BA1318" s="10"/>
      <c r="BB1318" s="10"/>
      <c r="BC1318" s="10"/>
      <c r="BD1318" s="10"/>
      <c r="BE1318" s="10"/>
      <c r="BF1318" s="10"/>
      <c r="BG1318" s="10"/>
      <c r="BH1318" s="10"/>
      <c r="BI1318" s="10"/>
      <c r="BJ1318" s="10"/>
      <c r="BK1318" s="10"/>
      <c r="BL1318" s="10"/>
      <c r="BM1318" s="10"/>
      <c r="BN1318" s="10"/>
      <c r="BO1318" s="10"/>
      <c r="BP1318" s="10"/>
      <c r="BQ1318" s="10"/>
      <c r="BR1318" s="10"/>
      <c r="BS1318" s="10"/>
      <c r="BT1318" s="10"/>
    </row>
    <row r="1319" spans="1:72" s="12" customFormat="1" ht="101.25" customHeight="1" x14ac:dyDescent="0.25">
      <c r="A1319" s="50" t="s">
        <v>5568</v>
      </c>
      <c r="B1319" s="51" t="s">
        <v>5569</v>
      </c>
      <c r="C1319" s="46" t="s">
        <v>5570</v>
      </c>
      <c r="D1319" s="48" t="s">
        <v>5712</v>
      </c>
      <c r="E1319" s="46"/>
      <c r="F1319" s="45" t="s">
        <v>111</v>
      </c>
      <c r="G1319" s="47" t="s">
        <v>398</v>
      </c>
      <c r="H1319" s="47"/>
      <c r="I1319" s="50" t="s">
        <v>5558</v>
      </c>
      <c r="J1319" s="52" t="s">
        <v>5566</v>
      </c>
      <c r="K1319" s="43" t="s">
        <v>2754</v>
      </c>
      <c r="L1319" s="52" t="s">
        <v>5567</v>
      </c>
      <c r="M1319" s="52" t="s">
        <v>5571</v>
      </c>
      <c r="N1319" s="111" t="s">
        <v>466</v>
      </c>
      <c r="O1319" s="47" t="s">
        <v>5561</v>
      </c>
      <c r="P1319" s="51"/>
      <c r="Q1319" s="48" t="s">
        <v>24</v>
      </c>
      <c r="R1319" s="47" t="s">
        <v>468</v>
      </c>
      <c r="S1319" s="46">
        <v>2022</v>
      </c>
      <c r="T1319" s="114">
        <v>570.90000000000009</v>
      </c>
      <c r="U1319" s="49">
        <f t="shared" si="242"/>
        <v>0</v>
      </c>
      <c r="V1319" s="173">
        <f t="shared" si="243"/>
        <v>0</v>
      </c>
      <c r="W1319" s="10"/>
      <c r="X1319" s="10"/>
      <c r="Y1319" s="10"/>
      <c r="Z1319" s="10"/>
      <c r="AA1319" s="10"/>
      <c r="AB1319" s="10"/>
      <c r="AC1319" s="10"/>
      <c r="AD1319" s="10"/>
      <c r="AE1319" s="10"/>
      <c r="AF1319" s="10"/>
      <c r="AG1319" s="10"/>
      <c r="AH1319" s="10"/>
      <c r="AI1319" s="10"/>
      <c r="AJ1319" s="10"/>
      <c r="AK1319" s="10"/>
      <c r="AL1319" s="10"/>
      <c r="AM1319" s="10"/>
      <c r="AN1319" s="10"/>
      <c r="AO1319" s="10"/>
      <c r="AP1319" s="10"/>
      <c r="AQ1319" s="10"/>
      <c r="AR1319" s="10"/>
      <c r="AS1319" s="10"/>
      <c r="AT1319" s="10"/>
      <c r="AU1319" s="10"/>
      <c r="AV1319" s="10"/>
      <c r="AW1319" s="10"/>
      <c r="AX1319" s="10"/>
      <c r="AY1319" s="10"/>
      <c r="AZ1319" s="10"/>
      <c r="BA1319" s="10"/>
      <c r="BB1319" s="10"/>
      <c r="BC1319" s="10"/>
      <c r="BD1319" s="10"/>
      <c r="BE1319" s="10"/>
      <c r="BF1319" s="10"/>
      <c r="BG1319" s="10"/>
      <c r="BH1319" s="10"/>
      <c r="BI1319" s="10"/>
      <c r="BJ1319" s="10"/>
      <c r="BK1319" s="10"/>
      <c r="BL1319" s="10"/>
      <c r="BM1319" s="10"/>
      <c r="BN1319" s="10"/>
      <c r="BO1319" s="10"/>
      <c r="BP1319" s="10"/>
      <c r="BQ1319" s="10"/>
      <c r="BR1319" s="10"/>
      <c r="BS1319" s="10"/>
      <c r="BT1319" s="10"/>
    </row>
    <row r="1320" spans="1:72" s="12" customFormat="1" ht="47.25" x14ac:dyDescent="0.25">
      <c r="A1320" s="50" t="s">
        <v>5521</v>
      </c>
      <c r="B1320" s="51" t="s">
        <v>5522</v>
      </c>
      <c r="C1320" s="46" t="s">
        <v>5523</v>
      </c>
      <c r="D1320" s="48" t="s">
        <v>5712</v>
      </c>
      <c r="E1320" s="46"/>
      <c r="F1320" s="45" t="s">
        <v>111</v>
      </c>
      <c r="G1320" s="47" t="s">
        <v>398</v>
      </c>
      <c r="H1320" s="47"/>
      <c r="I1320" s="52" t="s">
        <v>5518</v>
      </c>
      <c r="J1320" s="52" t="s">
        <v>5519</v>
      </c>
      <c r="K1320" s="43" t="s">
        <v>4839</v>
      </c>
      <c r="L1320" s="52" t="s">
        <v>5518</v>
      </c>
      <c r="M1320" s="52" t="s">
        <v>5524</v>
      </c>
      <c r="N1320" s="111" t="s">
        <v>466</v>
      </c>
      <c r="O1320" s="47" t="s">
        <v>5520</v>
      </c>
      <c r="P1320" s="51"/>
      <c r="Q1320" s="47" t="s">
        <v>3525</v>
      </c>
      <c r="R1320" s="47" t="s">
        <v>468</v>
      </c>
      <c r="S1320" s="124">
        <v>2022</v>
      </c>
      <c r="T1320" s="114">
        <v>624.25</v>
      </c>
      <c r="U1320" s="49">
        <f t="shared" si="242"/>
        <v>0</v>
      </c>
      <c r="V1320" s="173">
        <f t="shared" si="243"/>
        <v>0</v>
      </c>
      <c r="W1320" s="10"/>
      <c r="X1320" s="10"/>
      <c r="Y1320" s="10"/>
      <c r="Z1320" s="10"/>
      <c r="AA1320" s="10"/>
      <c r="AB1320" s="10"/>
      <c r="AC1320" s="10"/>
      <c r="AD1320" s="10"/>
      <c r="AE1320" s="10"/>
      <c r="AF1320" s="10"/>
      <c r="AG1320" s="10"/>
      <c r="AH1320" s="10"/>
      <c r="AI1320" s="10"/>
      <c r="AJ1320" s="10"/>
      <c r="AK1320" s="10"/>
      <c r="AL1320" s="10"/>
      <c r="AM1320" s="10"/>
      <c r="AN1320" s="10"/>
      <c r="AO1320" s="10"/>
      <c r="AP1320" s="10"/>
      <c r="AQ1320" s="10"/>
      <c r="AR1320" s="10"/>
      <c r="AS1320" s="10"/>
      <c r="AT1320" s="10"/>
      <c r="AU1320" s="10"/>
      <c r="AV1320" s="10"/>
      <c r="AW1320" s="10"/>
      <c r="AX1320" s="10"/>
      <c r="AY1320" s="10"/>
      <c r="AZ1320" s="10"/>
      <c r="BA1320" s="10"/>
      <c r="BB1320" s="10"/>
      <c r="BC1320" s="10"/>
      <c r="BD1320" s="10"/>
      <c r="BE1320" s="10"/>
      <c r="BF1320" s="10"/>
      <c r="BG1320" s="10"/>
      <c r="BH1320" s="10"/>
      <c r="BI1320" s="10"/>
      <c r="BJ1320" s="10"/>
      <c r="BK1320" s="10"/>
      <c r="BL1320" s="10"/>
      <c r="BM1320" s="10"/>
      <c r="BN1320" s="10"/>
      <c r="BO1320" s="10"/>
      <c r="BP1320" s="10"/>
      <c r="BQ1320" s="10"/>
      <c r="BR1320" s="10"/>
      <c r="BS1320" s="10"/>
      <c r="BT1320" s="10"/>
    </row>
    <row r="1321" spans="1:72" s="12" customFormat="1" ht="47.25" x14ac:dyDescent="0.25">
      <c r="A1321" s="50" t="s">
        <v>5525</v>
      </c>
      <c r="B1321" s="51" t="s">
        <v>5526</v>
      </c>
      <c r="C1321" s="46" t="s">
        <v>5527</v>
      </c>
      <c r="D1321" s="48" t="s">
        <v>5712</v>
      </c>
      <c r="E1321" s="46"/>
      <c r="F1321" s="45" t="s">
        <v>111</v>
      </c>
      <c r="G1321" s="47" t="s">
        <v>398</v>
      </c>
      <c r="H1321" s="47"/>
      <c r="I1321" s="52" t="s">
        <v>5518</v>
      </c>
      <c r="J1321" s="52" t="s">
        <v>5528</v>
      </c>
      <c r="K1321" s="43" t="s">
        <v>2582</v>
      </c>
      <c r="L1321" s="52" t="s">
        <v>5518</v>
      </c>
      <c r="M1321" s="52" t="s">
        <v>5529</v>
      </c>
      <c r="N1321" s="111" t="s">
        <v>466</v>
      </c>
      <c r="O1321" s="47" t="s">
        <v>5520</v>
      </c>
      <c r="P1321" s="51"/>
      <c r="Q1321" s="47" t="s">
        <v>3525</v>
      </c>
      <c r="R1321" s="47" t="s">
        <v>468</v>
      </c>
      <c r="S1321" s="46">
        <v>2022</v>
      </c>
      <c r="T1321" s="114">
        <v>624.25</v>
      </c>
      <c r="U1321" s="49">
        <f t="shared" si="242"/>
        <v>0</v>
      </c>
      <c r="V1321" s="173">
        <f t="shared" si="243"/>
        <v>0</v>
      </c>
      <c r="W1321" s="10"/>
      <c r="X1321" s="10"/>
      <c r="Y1321" s="10"/>
      <c r="Z1321" s="10"/>
      <c r="AA1321" s="10"/>
      <c r="AB1321" s="10"/>
      <c r="AC1321" s="10"/>
      <c r="AD1321" s="10"/>
      <c r="AE1321" s="10"/>
      <c r="AF1321" s="10"/>
      <c r="AG1321" s="10"/>
      <c r="AH1321" s="10"/>
      <c r="AI1321" s="10"/>
      <c r="AJ1321" s="10"/>
      <c r="AK1321" s="10"/>
      <c r="AL1321" s="10"/>
      <c r="AM1321" s="10"/>
      <c r="AN1321" s="10"/>
      <c r="AO1321" s="10"/>
      <c r="AP1321" s="10"/>
      <c r="AQ1321" s="10"/>
      <c r="AR1321" s="10"/>
      <c r="AS1321" s="10"/>
      <c r="AT1321" s="10"/>
      <c r="AU1321" s="10"/>
      <c r="AV1321" s="10"/>
      <c r="AW1321" s="10"/>
      <c r="AX1321" s="10"/>
      <c r="AY1321" s="10"/>
      <c r="AZ1321" s="10"/>
      <c r="BA1321" s="10"/>
      <c r="BB1321" s="10"/>
      <c r="BC1321" s="10"/>
      <c r="BD1321" s="10"/>
      <c r="BE1321" s="10"/>
      <c r="BF1321" s="10"/>
      <c r="BG1321" s="10"/>
      <c r="BH1321" s="10"/>
      <c r="BI1321" s="10"/>
      <c r="BJ1321" s="10"/>
      <c r="BK1321" s="10"/>
      <c r="BL1321" s="10"/>
      <c r="BM1321" s="10"/>
      <c r="BN1321" s="10"/>
      <c r="BO1321" s="10"/>
      <c r="BP1321" s="10"/>
      <c r="BQ1321" s="10"/>
      <c r="BR1321" s="10"/>
      <c r="BS1321" s="10"/>
      <c r="BT1321" s="10"/>
    </row>
    <row r="1322" spans="1:72" s="12" customFormat="1" ht="82.5" customHeight="1" x14ac:dyDescent="0.25">
      <c r="A1322" s="50" t="s">
        <v>5530</v>
      </c>
      <c r="B1322" s="51" t="s">
        <v>5531</v>
      </c>
      <c r="C1322" s="46" t="s">
        <v>5532</v>
      </c>
      <c r="D1322" s="48" t="s">
        <v>5712</v>
      </c>
      <c r="E1322" s="46"/>
      <c r="F1322" s="45" t="s">
        <v>111</v>
      </c>
      <c r="G1322" s="47" t="s">
        <v>398</v>
      </c>
      <c r="H1322" s="47"/>
      <c r="I1322" s="52" t="s">
        <v>5518</v>
      </c>
      <c r="J1322" s="52" t="s">
        <v>5728</v>
      </c>
      <c r="K1322" s="43" t="s">
        <v>2573</v>
      </c>
      <c r="L1322" s="52" t="s">
        <v>5518</v>
      </c>
      <c r="M1322" s="52" t="s">
        <v>5534</v>
      </c>
      <c r="N1322" s="111" t="s">
        <v>466</v>
      </c>
      <c r="O1322" s="47" t="s">
        <v>5535</v>
      </c>
      <c r="P1322" s="51"/>
      <c r="Q1322" s="48" t="s">
        <v>24</v>
      </c>
      <c r="R1322" s="47" t="s">
        <v>468</v>
      </c>
      <c r="S1322" s="46">
        <v>2022</v>
      </c>
      <c r="T1322" s="114">
        <v>624.25</v>
      </c>
      <c r="U1322" s="49">
        <f t="shared" si="242"/>
        <v>0</v>
      </c>
      <c r="V1322" s="173">
        <f t="shared" si="243"/>
        <v>0</v>
      </c>
      <c r="W1322" s="10"/>
      <c r="X1322" s="10"/>
      <c r="Y1322" s="10"/>
      <c r="Z1322" s="10"/>
      <c r="AA1322" s="10"/>
      <c r="AB1322" s="10"/>
      <c r="AC1322" s="10"/>
      <c r="AD1322" s="10"/>
      <c r="AE1322" s="10"/>
      <c r="AF1322" s="10"/>
      <c r="AG1322" s="10"/>
      <c r="AH1322" s="10"/>
      <c r="AI1322" s="10"/>
      <c r="AJ1322" s="10"/>
      <c r="AK1322" s="10"/>
      <c r="AL1322" s="10"/>
      <c r="AM1322" s="10"/>
      <c r="AN1322" s="10"/>
      <c r="AO1322" s="10"/>
      <c r="AP1322" s="10"/>
      <c r="AQ1322" s="10"/>
      <c r="AR1322" s="10"/>
      <c r="AS1322" s="10"/>
      <c r="AT1322" s="10"/>
      <c r="AU1322" s="10"/>
      <c r="AV1322" s="10"/>
      <c r="AW1322" s="10"/>
      <c r="AX1322" s="10"/>
      <c r="AY1322" s="10"/>
      <c r="AZ1322" s="10"/>
      <c r="BA1322" s="10"/>
      <c r="BB1322" s="10"/>
      <c r="BC1322" s="10"/>
      <c r="BD1322" s="10"/>
      <c r="BE1322" s="10"/>
      <c r="BF1322" s="10"/>
      <c r="BG1322" s="10"/>
      <c r="BH1322" s="10"/>
      <c r="BI1322" s="10"/>
      <c r="BJ1322" s="10"/>
      <c r="BK1322" s="10"/>
      <c r="BL1322" s="10"/>
      <c r="BM1322" s="10"/>
      <c r="BN1322" s="10"/>
      <c r="BO1322" s="10"/>
      <c r="BP1322" s="10"/>
      <c r="BQ1322" s="10"/>
      <c r="BR1322" s="10"/>
      <c r="BS1322" s="10"/>
      <c r="BT1322" s="10"/>
    </row>
    <row r="1323" spans="1:72" s="12" customFormat="1" ht="84" customHeight="1" x14ac:dyDescent="0.25">
      <c r="A1323" s="50" t="s">
        <v>5536</v>
      </c>
      <c r="B1323" s="51" t="s">
        <v>5537</v>
      </c>
      <c r="C1323" s="46" t="s">
        <v>5538</v>
      </c>
      <c r="D1323" s="48" t="s">
        <v>5712</v>
      </c>
      <c r="E1323" s="46"/>
      <c r="F1323" s="45" t="s">
        <v>111</v>
      </c>
      <c r="G1323" s="47" t="s">
        <v>398</v>
      </c>
      <c r="H1323" s="47"/>
      <c r="I1323" s="52" t="s">
        <v>5518</v>
      </c>
      <c r="J1323" s="52" t="s">
        <v>5533</v>
      </c>
      <c r="K1323" s="43" t="s">
        <v>2578</v>
      </c>
      <c r="L1323" s="52" t="s">
        <v>5518</v>
      </c>
      <c r="M1323" s="52" t="s">
        <v>5539</v>
      </c>
      <c r="N1323" s="111" t="s">
        <v>466</v>
      </c>
      <c r="O1323" s="47" t="s">
        <v>5535</v>
      </c>
      <c r="P1323" s="51"/>
      <c r="Q1323" s="47" t="s">
        <v>44</v>
      </c>
      <c r="R1323" s="47" t="s">
        <v>468</v>
      </c>
      <c r="S1323" s="124">
        <v>2022</v>
      </c>
      <c r="T1323" s="114">
        <v>624.25</v>
      </c>
      <c r="U1323" s="49">
        <f t="shared" si="242"/>
        <v>0</v>
      </c>
      <c r="V1323" s="173">
        <f t="shared" si="243"/>
        <v>0</v>
      </c>
      <c r="W1323" s="10"/>
      <c r="X1323" s="10"/>
      <c r="Y1323" s="10"/>
      <c r="Z1323" s="10"/>
      <c r="AA1323" s="10"/>
      <c r="AB1323" s="10"/>
      <c r="AC1323" s="10"/>
      <c r="AD1323" s="10"/>
      <c r="AE1323" s="10"/>
      <c r="AF1323" s="10"/>
      <c r="AG1323" s="10"/>
      <c r="AH1323" s="10"/>
      <c r="AI1323" s="10"/>
      <c r="AJ1323" s="10"/>
      <c r="AK1323" s="10"/>
      <c r="AL1323" s="10"/>
      <c r="AM1323" s="10"/>
      <c r="AN1323" s="10"/>
      <c r="AO1323" s="10"/>
      <c r="AP1323" s="10"/>
      <c r="AQ1323" s="10"/>
      <c r="AR1323" s="10"/>
      <c r="AS1323" s="10"/>
      <c r="AT1323" s="10"/>
      <c r="AU1323" s="10"/>
      <c r="AV1323" s="10"/>
      <c r="AW1323" s="10"/>
      <c r="AX1323" s="10"/>
      <c r="AY1323" s="10"/>
      <c r="AZ1323" s="10"/>
      <c r="BA1323" s="10"/>
      <c r="BB1323" s="10"/>
      <c r="BC1323" s="10"/>
      <c r="BD1323" s="10"/>
      <c r="BE1323" s="10"/>
      <c r="BF1323" s="10"/>
      <c r="BG1323" s="10"/>
      <c r="BH1323" s="10"/>
      <c r="BI1323" s="10"/>
      <c r="BJ1323" s="10"/>
      <c r="BK1323" s="10"/>
      <c r="BL1323" s="10"/>
      <c r="BM1323" s="10"/>
      <c r="BN1323" s="10"/>
      <c r="BO1323" s="10"/>
      <c r="BP1323" s="10"/>
      <c r="BQ1323" s="10"/>
      <c r="BR1323" s="10"/>
      <c r="BS1323" s="10"/>
      <c r="BT1323" s="10"/>
    </row>
    <row r="1324" spans="1:72" s="12" customFormat="1" ht="81.75" customHeight="1" x14ac:dyDescent="0.25">
      <c r="A1324" s="50" t="s">
        <v>5540</v>
      </c>
      <c r="B1324" s="51" t="s">
        <v>5541</v>
      </c>
      <c r="C1324" s="46" t="s">
        <v>5542</v>
      </c>
      <c r="D1324" s="48" t="s">
        <v>5712</v>
      </c>
      <c r="E1324" s="46"/>
      <c r="F1324" s="45" t="s">
        <v>111</v>
      </c>
      <c r="G1324" s="47" t="s">
        <v>398</v>
      </c>
      <c r="H1324" s="47"/>
      <c r="I1324" s="50" t="s">
        <v>5543</v>
      </c>
      <c r="J1324" s="52" t="s">
        <v>5544</v>
      </c>
      <c r="K1324" s="43" t="s">
        <v>2582</v>
      </c>
      <c r="L1324" s="52" t="s">
        <v>5543</v>
      </c>
      <c r="M1324" s="52" t="s">
        <v>5545</v>
      </c>
      <c r="N1324" s="111" t="s">
        <v>466</v>
      </c>
      <c r="O1324" s="47" t="s">
        <v>5535</v>
      </c>
      <c r="P1324" s="51"/>
      <c r="Q1324" s="48" t="s">
        <v>24</v>
      </c>
      <c r="R1324" s="47" t="s">
        <v>468</v>
      </c>
      <c r="S1324" s="46">
        <v>2022</v>
      </c>
      <c r="T1324" s="114">
        <v>445.50000000000006</v>
      </c>
      <c r="U1324" s="49">
        <f t="shared" si="242"/>
        <v>0</v>
      </c>
      <c r="V1324" s="173">
        <f t="shared" si="243"/>
        <v>0</v>
      </c>
      <c r="W1324" s="10"/>
      <c r="X1324" s="10"/>
      <c r="Y1324" s="10"/>
      <c r="Z1324" s="10"/>
      <c r="AA1324" s="10"/>
      <c r="AB1324" s="10"/>
      <c r="AC1324" s="10"/>
      <c r="AD1324" s="10"/>
      <c r="AE1324" s="10"/>
      <c r="AF1324" s="10"/>
      <c r="AG1324" s="10"/>
      <c r="AH1324" s="10"/>
      <c r="AI1324" s="10"/>
      <c r="AJ1324" s="10"/>
      <c r="AK1324" s="10"/>
      <c r="AL1324" s="10"/>
      <c r="AM1324" s="10"/>
      <c r="AN1324" s="10"/>
      <c r="AO1324" s="10"/>
      <c r="AP1324" s="10"/>
      <c r="AQ1324" s="10"/>
      <c r="AR1324" s="10"/>
      <c r="AS1324" s="10"/>
      <c r="AT1324" s="10"/>
      <c r="AU1324" s="10"/>
      <c r="AV1324" s="10"/>
      <c r="AW1324" s="10"/>
      <c r="AX1324" s="10"/>
      <c r="AY1324" s="10"/>
      <c r="AZ1324" s="10"/>
      <c r="BA1324" s="10"/>
      <c r="BB1324" s="10"/>
      <c r="BC1324" s="10"/>
      <c r="BD1324" s="10"/>
      <c r="BE1324" s="10"/>
      <c r="BF1324" s="10"/>
      <c r="BG1324" s="10"/>
      <c r="BH1324" s="10"/>
      <c r="BI1324" s="10"/>
      <c r="BJ1324" s="10"/>
      <c r="BK1324" s="10"/>
      <c r="BL1324" s="10"/>
      <c r="BM1324" s="10"/>
      <c r="BN1324" s="10"/>
      <c r="BO1324" s="10"/>
      <c r="BP1324" s="10"/>
      <c r="BQ1324" s="10"/>
      <c r="BR1324" s="10"/>
      <c r="BS1324" s="10"/>
      <c r="BT1324" s="10"/>
    </row>
    <row r="1325" spans="1:72" s="12" customFormat="1" ht="66.75" customHeight="1" x14ac:dyDescent="0.25">
      <c r="A1325" s="50" t="s">
        <v>5546</v>
      </c>
      <c r="B1325" s="51" t="s">
        <v>5547</v>
      </c>
      <c r="C1325" s="46" t="s">
        <v>5548</v>
      </c>
      <c r="D1325" s="48" t="s">
        <v>5712</v>
      </c>
      <c r="E1325" s="46"/>
      <c r="F1325" s="45" t="s">
        <v>111</v>
      </c>
      <c r="G1325" s="47" t="s">
        <v>398</v>
      </c>
      <c r="H1325" s="47"/>
      <c r="I1325" s="52" t="s">
        <v>5549</v>
      </c>
      <c r="J1325" s="52" t="s">
        <v>5550</v>
      </c>
      <c r="K1325" s="43" t="s">
        <v>2578</v>
      </c>
      <c r="L1325" s="52" t="s">
        <v>5551</v>
      </c>
      <c r="M1325" s="52" t="s">
        <v>5552</v>
      </c>
      <c r="N1325" s="111" t="s">
        <v>466</v>
      </c>
      <c r="O1325" s="47" t="s">
        <v>5553</v>
      </c>
      <c r="P1325" s="51"/>
      <c r="Q1325" s="47" t="s">
        <v>3371</v>
      </c>
      <c r="R1325" s="47" t="s">
        <v>468</v>
      </c>
      <c r="S1325" s="124">
        <v>2022</v>
      </c>
      <c r="T1325" s="114">
        <v>624.25</v>
      </c>
      <c r="U1325" s="49">
        <f t="shared" si="242"/>
        <v>0</v>
      </c>
      <c r="V1325" s="173">
        <f t="shared" si="243"/>
        <v>0</v>
      </c>
      <c r="W1325" s="10"/>
      <c r="X1325" s="10"/>
      <c r="Y1325" s="10"/>
      <c r="Z1325" s="10"/>
      <c r="AA1325" s="10"/>
      <c r="AB1325" s="10"/>
      <c r="AC1325" s="10"/>
      <c r="AD1325" s="10"/>
      <c r="AE1325" s="10"/>
      <c r="AF1325" s="10"/>
      <c r="AG1325" s="10"/>
      <c r="AH1325" s="10"/>
      <c r="AI1325" s="10"/>
      <c r="AJ1325" s="10"/>
      <c r="AK1325" s="10"/>
      <c r="AL1325" s="10"/>
      <c r="AM1325" s="10"/>
      <c r="AN1325" s="10"/>
      <c r="AO1325" s="10"/>
      <c r="AP1325" s="10"/>
      <c r="AQ1325" s="10"/>
      <c r="AR1325" s="10"/>
      <c r="AS1325" s="10"/>
      <c r="AT1325" s="10"/>
      <c r="AU1325" s="10"/>
      <c r="AV1325" s="10"/>
      <c r="AW1325" s="10"/>
      <c r="AX1325" s="10"/>
      <c r="AY1325" s="10"/>
      <c r="AZ1325" s="10"/>
      <c r="BA1325" s="10"/>
      <c r="BB1325" s="10"/>
      <c r="BC1325" s="10"/>
      <c r="BD1325" s="10"/>
      <c r="BE1325" s="10"/>
      <c r="BF1325" s="10"/>
      <c r="BG1325" s="10"/>
      <c r="BH1325" s="10"/>
      <c r="BI1325" s="10"/>
      <c r="BJ1325" s="10"/>
      <c r="BK1325" s="10"/>
      <c r="BL1325" s="10"/>
      <c r="BM1325" s="10"/>
      <c r="BN1325" s="10"/>
      <c r="BO1325" s="10"/>
      <c r="BP1325" s="10"/>
      <c r="BQ1325" s="10"/>
      <c r="BR1325" s="10"/>
      <c r="BS1325" s="10"/>
      <c r="BT1325" s="10"/>
    </row>
    <row r="1326" spans="1:72" s="12" customFormat="1" ht="66.75" customHeight="1" x14ac:dyDescent="0.25">
      <c r="A1326" s="50" t="s">
        <v>5554</v>
      </c>
      <c r="B1326" s="51" t="s">
        <v>5555</v>
      </c>
      <c r="C1326" s="46" t="s">
        <v>5556</v>
      </c>
      <c r="D1326" s="48" t="s">
        <v>5712</v>
      </c>
      <c r="E1326" s="46"/>
      <c r="F1326" s="45" t="s">
        <v>111</v>
      </c>
      <c r="G1326" s="47" t="s">
        <v>398</v>
      </c>
      <c r="H1326" s="47"/>
      <c r="I1326" s="52" t="s">
        <v>5549</v>
      </c>
      <c r="J1326" s="52" t="s">
        <v>5550</v>
      </c>
      <c r="K1326" s="43" t="s">
        <v>2582</v>
      </c>
      <c r="L1326" s="52" t="s">
        <v>5551</v>
      </c>
      <c r="M1326" s="52" t="s">
        <v>5557</v>
      </c>
      <c r="N1326" s="111" t="s">
        <v>466</v>
      </c>
      <c r="O1326" s="47" t="s">
        <v>5553</v>
      </c>
      <c r="P1326" s="51"/>
      <c r="Q1326" s="47" t="s">
        <v>3371</v>
      </c>
      <c r="R1326" s="47" t="s">
        <v>468</v>
      </c>
      <c r="S1326" s="46">
        <v>2022</v>
      </c>
      <c r="T1326" s="114">
        <v>624.25</v>
      </c>
      <c r="U1326" s="49">
        <f t="shared" si="242"/>
        <v>0</v>
      </c>
      <c r="V1326" s="173">
        <f t="shared" si="243"/>
        <v>0</v>
      </c>
      <c r="W1326" s="10"/>
      <c r="X1326" s="10"/>
      <c r="Y1326" s="10"/>
      <c r="Z1326" s="10"/>
      <c r="AA1326" s="10"/>
      <c r="AB1326" s="10"/>
      <c r="AC1326" s="10"/>
      <c r="AD1326" s="10"/>
      <c r="AE1326" s="10"/>
      <c r="AF1326" s="10"/>
      <c r="AG1326" s="10"/>
      <c r="AH1326" s="10"/>
      <c r="AI1326" s="10"/>
      <c r="AJ1326" s="10"/>
      <c r="AK1326" s="10"/>
      <c r="AL1326" s="10"/>
      <c r="AM1326" s="10"/>
      <c r="AN1326" s="10"/>
      <c r="AO1326" s="10"/>
      <c r="AP1326" s="10"/>
      <c r="AQ1326" s="10"/>
      <c r="AR1326" s="10"/>
      <c r="AS1326" s="10"/>
      <c r="AT1326" s="10"/>
      <c r="AU1326" s="10"/>
      <c r="AV1326" s="10"/>
      <c r="AW1326" s="10"/>
      <c r="AX1326" s="10"/>
      <c r="AY1326" s="10"/>
      <c r="AZ1326" s="10"/>
      <c r="BA1326" s="10"/>
      <c r="BB1326" s="10"/>
      <c r="BC1326" s="10"/>
      <c r="BD1326" s="10"/>
      <c r="BE1326" s="10"/>
      <c r="BF1326" s="10"/>
      <c r="BG1326" s="10"/>
      <c r="BH1326" s="10"/>
      <c r="BI1326" s="10"/>
      <c r="BJ1326" s="10"/>
      <c r="BK1326" s="10"/>
      <c r="BL1326" s="10"/>
      <c r="BM1326" s="10"/>
      <c r="BN1326" s="10"/>
      <c r="BO1326" s="10"/>
      <c r="BP1326" s="10"/>
      <c r="BQ1326" s="10"/>
      <c r="BR1326" s="10"/>
      <c r="BS1326" s="10"/>
      <c r="BT1326" s="10"/>
    </row>
    <row r="1327" spans="1:72" x14ac:dyDescent="0.25">
      <c r="A1327" s="81" t="s">
        <v>5572</v>
      </c>
      <c r="B1327" s="84"/>
      <c r="C1327" s="85"/>
      <c r="D1327" s="84"/>
      <c r="E1327" s="85"/>
      <c r="F1327" s="86"/>
      <c r="G1327" s="87"/>
      <c r="H1327" s="87"/>
      <c r="I1327" s="58"/>
      <c r="J1327" s="58"/>
      <c r="K1327" s="57"/>
      <c r="L1327" s="88"/>
      <c r="M1327" s="88"/>
      <c r="N1327" s="88"/>
      <c r="O1327" s="89"/>
      <c r="P1327" s="90"/>
      <c r="Q1327" s="89"/>
      <c r="R1327" s="89"/>
      <c r="S1327" s="89"/>
      <c r="T1327" s="89"/>
      <c r="U1327" s="62"/>
      <c r="V1327" s="177"/>
      <c r="W1327" s="10"/>
      <c r="X1327" s="10"/>
      <c r="Y1327" s="10"/>
      <c r="Z1327" s="10"/>
      <c r="AA1327" s="10"/>
      <c r="AB1327" s="10"/>
      <c r="AC1327" s="10"/>
      <c r="AD1327" s="10"/>
      <c r="AE1327" s="10"/>
      <c r="AF1327" s="10"/>
      <c r="AG1327" s="10"/>
      <c r="AH1327" s="10"/>
      <c r="AI1327" s="10"/>
      <c r="AJ1327" s="10"/>
      <c r="AK1327" s="10"/>
      <c r="AL1327" s="10"/>
      <c r="AM1327" s="10"/>
      <c r="AN1327" s="10"/>
      <c r="AO1327" s="10"/>
      <c r="AP1327" s="10"/>
      <c r="AQ1327" s="10"/>
      <c r="AR1327" s="10"/>
      <c r="AS1327" s="10"/>
      <c r="AT1327" s="10"/>
      <c r="AU1327" s="10"/>
      <c r="AV1327" s="10"/>
      <c r="AW1327" s="10"/>
      <c r="AX1327" s="10"/>
      <c r="AY1327" s="10"/>
      <c r="AZ1327" s="10"/>
      <c r="BA1327" s="10"/>
      <c r="BB1327" s="10"/>
      <c r="BC1327" s="10"/>
      <c r="BD1327" s="10"/>
      <c r="BE1327" s="10"/>
      <c r="BF1327" s="10"/>
      <c r="BG1327" s="10"/>
      <c r="BH1327" s="10"/>
      <c r="BI1327" s="10"/>
      <c r="BJ1327" s="10"/>
      <c r="BK1327" s="10"/>
      <c r="BL1327" s="10"/>
      <c r="BM1327" s="10"/>
      <c r="BN1327" s="10"/>
      <c r="BO1327" s="10"/>
      <c r="BP1327" s="10"/>
      <c r="BQ1327" s="10"/>
      <c r="BR1327" s="10"/>
      <c r="BS1327" s="10"/>
      <c r="BT1327" s="10"/>
    </row>
    <row r="1328" spans="1:72" x14ac:dyDescent="0.25">
      <c r="A1328" s="63" t="s">
        <v>5573</v>
      </c>
      <c r="B1328" s="64"/>
      <c r="C1328" s="65"/>
      <c r="D1328" s="64"/>
      <c r="E1328" s="65"/>
      <c r="F1328" s="66"/>
      <c r="G1328" s="67"/>
      <c r="H1328" s="67"/>
      <c r="I1328" s="68"/>
      <c r="J1328" s="69"/>
      <c r="K1328" s="70"/>
      <c r="L1328" s="83"/>
      <c r="M1328" s="83"/>
      <c r="N1328" s="83"/>
      <c r="O1328" s="74"/>
      <c r="P1328" s="73"/>
      <c r="Q1328" s="74"/>
      <c r="R1328" s="74"/>
      <c r="S1328" s="74"/>
      <c r="T1328" s="74"/>
      <c r="U1328" s="76"/>
      <c r="V1328" s="180"/>
      <c r="W1328" s="10"/>
      <c r="X1328" s="10"/>
      <c r="Y1328" s="10"/>
      <c r="Z1328" s="10"/>
      <c r="AA1328" s="10"/>
      <c r="AB1328" s="10"/>
      <c r="AC1328" s="10"/>
      <c r="AD1328" s="10"/>
      <c r="AE1328" s="10"/>
      <c r="AF1328" s="10"/>
      <c r="AG1328" s="10"/>
      <c r="AH1328" s="10"/>
      <c r="AI1328" s="10"/>
      <c r="AJ1328" s="10"/>
      <c r="AK1328" s="10"/>
      <c r="AL1328" s="10"/>
      <c r="AM1328" s="10"/>
      <c r="AN1328" s="10"/>
      <c r="AO1328" s="10"/>
      <c r="AP1328" s="10"/>
      <c r="AQ1328" s="10"/>
      <c r="AR1328" s="10"/>
      <c r="AS1328" s="10"/>
      <c r="AT1328" s="10"/>
      <c r="AU1328" s="10"/>
      <c r="AV1328" s="10"/>
      <c r="AW1328" s="10"/>
      <c r="AX1328" s="10"/>
      <c r="AY1328" s="10"/>
      <c r="AZ1328" s="10"/>
      <c r="BA1328" s="10"/>
      <c r="BB1328" s="10"/>
      <c r="BC1328" s="10"/>
      <c r="BD1328" s="10"/>
      <c r="BE1328" s="10"/>
      <c r="BF1328" s="10"/>
      <c r="BG1328" s="10"/>
      <c r="BH1328" s="10"/>
      <c r="BI1328" s="10"/>
      <c r="BJ1328" s="10"/>
      <c r="BK1328" s="10"/>
      <c r="BL1328" s="10"/>
      <c r="BM1328" s="10"/>
      <c r="BN1328" s="10"/>
      <c r="BO1328" s="10"/>
      <c r="BP1328" s="10"/>
      <c r="BQ1328" s="10"/>
      <c r="BR1328" s="10"/>
      <c r="BS1328" s="10"/>
      <c r="BT1328" s="10"/>
    </row>
    <row r="1329" spans="1:72" s="12" customFormat="1" ht="100.5" customHeight="1" x14ac:dyDescent="0.25">
      <c r="A1329" s="50" t="s">
        <v>140</v>
      </c>
      <c r="B1329" s="51" t="s">
        <v>5574</v>
      </c>
      <c r="C1329" s="46" t="s">
        <v>5575</v>
      </c>
      <c r="D1329" s="48" t="s">
        <v>5712</v>
      </c>
      <c r="E1329" s="46"/>
      <c r="F1329" s="45" t="s">
        <v>111</v>
      </c>
      <c r="G1329" s="47" t="s">
        <v>113</v>
      </c>
      <c r="H1329" s="47"/>
      <c r="I1329" s="50" t="s">
        <v>5576</v>
      </c>
      <c r="J1329" s="50" t="s">
        <v>3110</v>
      </c>
      <c r="K1329" s="43" t="s">
        <v>3323</v>
      </c>
      <c r="L1329" s="50" t="s">
        <v>5577</v>
      </c>
      <c r="M1329" s="52" t="s">
        <v>5578</v>
      </c>
      <c r="N1329" s="111" t="s">
        <v>466</v>
      </c>
      <c r="O1329" s="51" t="s">
        <v>5579</v>
      </c>
      <c r="P1329" s="51"/>
      <c r="Q1329" s="47" t="s">
        <v>3110</v>
      </c>
      <c r="R1329" s="47" t="s">
        <v>468</v>
      </c>
      <c r="S1329" s="44">
        <v>2022</v>
      </c>
      <c r="T1329" s="114">
        <v>704.55000000000007</v>
      </c>
      <c r="U1329" s="49">
        <f t="shared" ref="U1329:U1335" si="244">SUM(W1329:BT1329)</f>
        <v>0</v>
      </c>
      <c r="V1329" s="173">
        <f t="shared" ref="V1329:V1335" si="245">T1329*U1329</f>
        <v>0</v>
      </c>
      <c r="W1329" s="10"/>
      <c r="X1329" s="10"/>
      <c r="Y1329" s="10"/>
      <c r="Z1329" s="10"/>
      <c r="AA1329" s="10"/>
      <c r="AB1329" s="10"/>
      <c r="AC1329" s="10"/>
      <c r="AD1329" s="10"/>
      <c r="AE1329" s="10"/>
      <c r="AF1329" s="10"/>
      <c r="AG1329" s="10"/>
      <c r="AH1329" s="10"/>
      <c r="AI1329" s="10"/>
      <c r="AJ1329" s="10"/>
      <c r="AK1329" s="10"/>
      <c r="AL1329" s="10"/>
      <c r="AM1329" s="10"/>
      <c r="AN1329" s="10"/>
      <c r="AO1329" s="10"/>
      <c r="AP1329" s="10"/>
      <c r="AQ1329" s="10"/>
      <c r="AR1329" s="10"/>
      <c r="AS1329" s="10"/>
      <c r="AT1329" s="10"/>
      <c r="AU1329" s="10"/>
      <c r="AV1329" s="10"/>
      <c r="AW1329" s="10"/>
      <c r="AX1329" s="10"/>
      <c r="AY1329" s="10"/>
      <c r="AZ1329" s="10"/>
      <c r="BA1329" s="10"/>
      <c r="BB1329" s="10"/>
      <c r="BC1329" s="10"/>
      <c r="BD1329" s="10"/>
      <c r="BE1329" s="10"/>
      <c r="BF1329" s="10"/>
      <c r="BG1329" s="10"/>
      <c r="BH1329" s="10"/>
      <c r="BI1329" s="10"/>
      <c r="BJ1329" s="10"/>
      <c r="BK1329" s="10"/>
      <c r="BL1329" s="10"/>
      <c r="BM1329" s="10"/>
      <c r="BN1329" s="10"/>
      <c r="BO1329" s="10"/>
      <c r="BP1329" s="10"/>
      <c r="BQ1329" s="10"/>
      <c r="BR1329" s="10"/>
      <c r="BS1329" s="10"/>
      <c r="BT1329" s="10"/>
    </row>
    <row r="1330" spans="1:72" s="12" customFormat="1" ht="47.25" x14ac:dyDescent="0.25">
      <c r="A1330" s="50" t="s">
        <v>1553</v>
      </c>
      <c r="B1330" s="51" t="s">
        <v>5580</v>
      </c>
      <c r="C1330" s="46" t="s">
        <v>5581</v>
      </c>
      <c r="D1330" s="48" t="s">
        <v>5712</v>
      </c>
      <c r="E1330" s="46"/>
      <c r="F1330" s="45" t="s">
        <v>111</v>
      </c>
      <c r="G1330" s="47" t="s">
        <v>113</v>
      </c>
      <c r="H1330" s="47"/>
      <c r="I1330" s="50" t="s">
        <v>3109</v>
      </c>
      <c r="J1330" s="50" t="s">
        <v>3110</v>
      </c>
      <c r="K1330" s="43" t="s">
        <v>2904</v>
      </c>
      <c r="L1330" s="121" t="s">
        <v>3111</v>
      </c>
      <c r="M1330" s="52" t="s">
        <v>5582</v>
      </c>
      <c r="N1330" s="111" t="s">
        <v>466</v>
      </c>
      <c r="O1330" s="51" t="s">
        <v>5579</v>
      </c>
      <c r="P1330" s="51"/>
      <c r="Q1330" s="47" t="s">
        <v>3110</v>
      </c>
      <c r="R1330" s="47" t="s">
        <v>468</v>
      </c>
      <c r="S1330" s="44">
        <v>2022</v>
      </c>
      <c r="T1330" s="114">
        <v>706.75000000000011</v>
      </c>
      <c r="U1330" s="49">
        <f t="shared" si="244"/>
        <v>0</v>
      </c>
      <c r="V1330" s="173">
        <f t="shared" si="245"/>
        <v>0</v>
      </c>
      <c r="W1330" s="10"/>
      <c r="X1330" s="10"/>
      <c r="Y1330" s="10"/>
      <c r="Z1330" s="10"/>
      <c r="AA1330" s="10"/>
      <c r="AB1330" s="10"/>
      <c r="AC1330" s="10"/>
      <c r="AD1330" s="10"/>
      <c r="AE1330" s="10"/>
      <c r="AF1330" s="10"/>
      <c r="AG1330" s="10"/>
      <c r="AH1330" s="10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  <c r="AS1330" s="10"/>
      <c r="AT1330" s="10"/>
      <c r="AU1330" s="10"/>
      <c r="AV1330" s="10"/>
      <c r="AW1330" s="10"/>
      <c r="AX1330" s="10"/>
      <c r="AY1330" s="10"/>
      <c r="AZ1330" s="10"/>
      <c r="BA1330" s="10"/>
      <c r="BB1330" s="10"/>
      <c r="BC1330" s="10"/>
      <c r="BD1330" s="10"/>
      <c r="BE1330" s="10"/>
      <c r="BF1330" s="10"/>
      <c r="BG1330" s="10"/>
      <c r="BH1330" s="10"/>
      <c r="BI1330" s="10"/>
      <c r="BJ1330" s="10"/>
      <c r="BK1330" s="10"/>
      <c r="BL1330" s="10"/>
      <c r="BM1330" s="10"/>
      <c r="BN1330" s="10"/>
      <c r="BO1330" s="10"/>
      <c r="BP1330" s="10"/>
      <c r="BQ1330" s="10"/>
      <c r="BR1330" s="10"/>
      <c r="BS1330" s="10"/>
      <c r="BT1330" s="10"/>
    </row>
    <row r="1331" spans="1:72" s="12" customFormat="1" ht="47.25" x14ac:dyDescent="0.25">
      <c r="A1331" s="50" t="s">
        <v>5583</v>
      </c>
      <c r="B1331" s="51" t="s">
        <v>5584</v>
      </c>
      <c r="C1331" s="46" t="s">
        <v>2035</v>
      </c>
      <c r="D1331" s="48" t="s">
        <v>5712</v>
      </c>
      <c r="E1331" s="46"/>
      <c r="F1331" s="45" t="s">
        <v>111</v>
      </c>
      <c r="G1331" s="47" t="s">
        <v>398</v>
      </c>
      <c r="H1331" s="47"/>
      <c r="I1331" s="50" t="s">
        <v>2557</v>
      </c>
      <c r="J1331" s="50" t="s">
        <v>3110</v>
      </c>
      <c r="K1331" s="43" t="s">
        <v>2909</v>
      </c>
      <c r="L1331" s="50" t="s">
        <v>2557</v>
      </c>
      <c r="M1331" s="52" t="s">
        <v>5585</v>
      </c>
      <c r="N1331" s="111" t="s">
        <v>466</v>
      </c>
      <c r="O1331" s="51" t="s">
        <v>3471</v>
      </c>
      <c r="P1331" s="51"/>
      <c r="Q1331" s="47" t="s">
        <v>3110</v>
      </c>
      <c r="R1331" s="47" t="s">
        <v>468</v>
      </c>
      <c r="S1331" s="44">
        <v>2022</v>
      </c>
      <c r="T1331" s="114">
        <v>689.7</v>
      </c>
      <c r="U1331" s="49">
        <f t="shared" si="244"/>
        <v>0</v>
      </c>
      <c r="V1331" s="173">
        <f t="shared" si="245"/>
        <v>0</v>
      </c>
      <c r="W1331" s="10"/>
      <c r="X1331" s="10"/>
      <c r="Y1331" s="10"/>
      <c r="Z1331" s="10"/>
      <c r="AA1331" s="10"/>
      <c r="AB1331" s="10"/>
      <c r="AC1331" s="10"/>
      <c r="AD1331" s="10"/>
      <c r="AE1331" s="10"/>
      <c r="AF1331" s="10"/>
      <c r="AG1331" s="10"/>
      <c r="AH1331" s="10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  <c r="AS1331" s="10"/>
      <c r="AT1331" s="10"/>
      <c r="AU1331" s="10"/>
      <c r="AV1331" s="10"/>
      <c r="AW1331" s="10"/>
      <c r="AX1331" s="10"/>
      <c r="AY1331" s="10"/>
      <c r="AZ1331" s="10"/>
      <c r="BA1331" s="10"/>
      <c r="BB1331" s="10"/>
      <c r="BC1331" s="10"/>
      <c r="BD1331" s="10"/>
      <c r="BE1331" s="10"/>
      <c r="BF1331" s="10"/>
      <c r="BG1331" s="10"/>
      <c r="BH1331" s="10"/>
      <c r="BI1331" s="10"/>
      <c r="BJ1331" s="10"/>
      <c r="BK1331" s="10"/>
      <c r="BL1331" s="10"/>
      <c r="BM1331" s="10"/>
      <c r="BN1331" s="10"/>
      <c r="BO1331" s="10"/>
      <c r="BP1331" s="10"/>
      <c r="BQ1331" s="10"/>
      <c r="BR1331" s="10"/>
      <c r="BS1331" s="10"/>
      <c r="BT1331" s="10"/>
    </row>
    <row r="1332" spans="1:72" s="12" customFormat="1" ht="47.25" x14ac:dyDescent="0.25">
      <c r="A1332" s="50" t="s">
        <v>5586</v>
      </c>
      <c r="B1332" s="51" t="s">
        <v>5587</v>
      </c>
      <c r="C1332" s="46" t="s">
        <v>2036</v>
      </c>
      <c r="D1332" s="48" t="s">
        <v>5712</v>
      </c>
      <c r="E1332" s="46"/>
      <c r="F1332" s="45" t="s">
        <v>111</v>
      </c>
      <c r="G1332" s="47" t="s">
        <v>398</v>
      </c>
      <c r="H1332" s="47"/>
      <c r="I1332" s="50" t="s">
        <v>2557</v>
      </c>
      <c r="J1332" s="50" t="s">
        <v>3110</v>
      </c>
      <c r="K1332" s="43" t="s">
        <v>2904</v>
      </c>
      <c r="L1332" s="50" t="s">
        <v>2557</v>
      </c>
      <c r="M1332" s="52" t="s">
        <v>5582</v>
      </c>
      <c r="N1332" s="111" t="s">
        <v>466</v>
      </c>
      <c r="O1332" s="51" t="s">
        <v>3471</v>
      </c>
      <c r="P1332" s="51"/>
      <c r="Q1332" s="47" t="s">
        <v>3110</v>
      </c>
      <c r="R1332" s="47" t="s">
        <v>468</v>
      </c>
      <c r="S1332" s="44">
        <v>2022</v>
      </c>
      <c r="T1332" s="114">
        <v>689.7</v>
      </c>
      <c r="U1332" s="49">
        <f t="shared" si="244"/>
        <v>0</v>
      </c>
      <c r="V1332" s="173">
        <f t="shared" si="245"/>
        <v>0</v>
      </c>
      <c r="W1332" s="10"/>
      <c r="X1332" s="10"/>
      <c r="Y1332" s="10"/>
      <c r="Z1332" s="10"/>
      <c r="AA1332" s="10"/>
      <c r="AB1332" s="10"/>
      <c r="AC1332" s="10"/>
      <c r="AD1332" s="10"/>
      <c r="AE1332" s="10"/>
      <c r="AF1332" s="10"/>
      <c r="AG1332" s="10"/>
      <c r="AH1332" s="10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  <c r="AT1332" s="10"/>
      <c r="AU1332" s="10"/>
      <c r="AV1332" s="10"/>
      <c r="AW1332" s="10"/>
      <c r="AX1332" s="10"/>
      <c r="AY1332" s="10"/>
      <c r="AZ1332" s="10"/>
      <c r="BA1332" s="10"/>
      <c r="BB1332" s="10"/>
      <c r="BC1332" s="10"/>
      <c r="BD1332" s="10"/>
      <c r="BE1332" s="10"/>
      <c r="BF1332" s="10"/>
      <c r="BG1332" s="10"/>
      <c r="BH1332" s="10"/>
      <c r="BI1332" s="10"/>
      <c r="BJ1332" s="10"/>
      <c r="BK1332" s="10"/>
      <c r="BL1332" s="10"/>
      <c r="BM1332" s="10"/>
      <c r="BN1332" s="10"/>
      <c r="BO1332" s="10"/>
      <c r="BP1332" s="10"/>
      <c r="BQ1332" s="10"/>
      <c r="BR1332" s="10"/>
      <c r="BS1332" s="10"/>
      <c r="BT1332" s="10"/>
    </row>
    <row r="1333" spans="1:72" s="12" customFormat="1" ht="63" x14ac:dyDescent="0.25">
      <c r="A1333" s="50" t="s">
        <v>5588</v>
      </c>
      <c r="B1333" s="51" t="s">
        <v>5589</v>
      </c>
      <c r="C1333" s="51" t="s">
        <v>5590</v>
      </c>
      <c r="D1333" s="48" t="s">
        <v>5712</v>
      </c>
      <c r="E1333" s="46"/>
      <c r="F1333" s="45" t="s">
        <v>111</v>
      </c>
      <c r="G1333" s="47" t="s">
        <v>398</v>
      </c>
      <c r="H1333" s="47"/>
      <c r="I1333" s="50" t="s">
        <v>4385</v>
      </c>
      <c r="J1333" s="50" t="s">
        <v>3110</v>
      </c>
      <c r="K1333" s="43" t="s">
        <v>3323</v>
      </c>
      <c r="L1333" s="50" t="s">
        <v>4385</v>
      </c>
      <c r="M1333" s="52" t="s">
        <v>5591</v>
      </c>
      <c r="N1333" s="111" t="s">
        <v>466</v>
      </c>
      <c r="O1333" s="47" t="s">
        <v>5592</v>
      </c>
      <c r="P1333" s="51"/>
      <c r="Q1333" s="48" t="s">
        <v>3110</v>
      </c>
      <c r="R1333" s="47" t="s">
        <v>468</v>
      </c>
      <c r="S1333" s="44">
        <v>2022</v>
      </c>
      <c r="T1333" s="114">
        <v>642.95000000000005</v>
      </c>
      <c r="U1333" s="49">
        <f t="shared" si="244"/>
        <v>0</v>
      </c>
      <c r="V1333" s="173">
        <f t="shared" si="245"/>
        <v>0</v>
      </c>
      <c r="W1333" s="11"/>
      <c r="X1333" s="11"/>
      <c r="Y1333" s="11"/>
      <c r="Z1333" s="11"/>
      <c r="AA1333" s="11"/>
      <c r="AB1333" s="10"/>
      <c r="AC1333" s="10"/>
      <c r="AD1333" s="10"/>
      <c r="AE1333" s="10"/>
      <c r="AF1333" s="10"/>
      <c r="AG1333" s="10"/>
      <c r="AH1333" s="10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  <c r="AS1333" s="10"/>
      <c r="AT1333" s="10"/>
      <c r="AU1333" s="10"/>
      <c r="AV1333" s="10"/>
      <c r="AW1333" s="10"/>
      <c r="AX1333" s="10"/>
      <c r="AY1333" s="10"/>
      <c r="AZ1333" s="10"/>
      <c r="BA1333" s="10"/>
      <c r="BB1333" s="10"/>
      <c r="BC1333" s="10"/>
      <c r="BD1333" s="10"/>
      <c r="BE1333" s="10"/>
      <c r="BF1333" s="10"/>
      <c r="BG1333" s="10"/>
      <c r="BH1333" s="10"/>
      <c r="BI1333" s="10"/>
      <c r="BJ1333" s="10"/>
      <c r="BK1333" s="10"/>
      <c r="BL1333" s="10"/>
      <c r="BM1333" s="10"/>
      <c r="BN1333" s="10"/>
      <c r="BO1333" s="10"/>
      <c r="BP1333" s="10"/>
      <c r="BQ1333" s="10"/>
      <c r="BR1333" s="10"/>
      <c r="BS1333" s="10"/>
      <c r="BT1333" s="10"/>
    </row>
    <row r="1334" spans="1:72" s="12" customFormat="1" ht="63" x14ac:dyDescent="0.25">
      <c r="A1334" s="50" t="s">
        <v>5593</v>
      </c>
      <c r="B1334" s="51" t="s">
        <v>5594</v>
      </c>
      <c r="C1334" s="51" t="s">
        <v>5595</v>
      </c>
      <c r="D1334" s="48" t="s">
        <v>5712</v>
      </c>
      <c r="E1334" s="46"/>
      <c r="F1334" s="45" t="s">
        <v>111</v>
      </c>
      <c r="G1334" s="47" t="s">
        <v>398</v>
      </c>
      <c r="H1334" s="47"/>
      <c r="I1334" s="50" t="s">
        <v>4385</v>
      </c>
      <c r="J1334" s="50" t="s">
        <v>3110</v>
      </c>
      <c r="K1334" s="43" t="s">
        <v>2904</v>
      </c>
      <c r="L1334" s="50" t="s">
        <v>4385</v>
      </c>
      <c r="M1334" s="52" t="s">
        <v>5596</v>
      </c>
      <c r="N1334" s="111" t="s">
        <v>466</v>
      </c>
      <c r="O1334" s="47" t="s">
        <v>5592</v>
      </c>
      <c r="P1334" s="51"/>
      <c r="Q1334" s="48" t="s">
        <v>3110</v>
      </c>
      <c r="R1334" s="47" t="s">
        <v>468</v>
      </c>
      <c r="S1334" s="46">
        <v>2022</v>
      </c>
      <c r="T1334" s="114">
        <v>642.95000000000005</v>
      </c>
      <c r="U1334" s="49">
        <f t="shared" si="244"/>
        <v>0</v>
      </c>
      <c r="V1334" s="173">
        <f t="shared" si="245"/>
        <v>0</v>
      </c>
      <c r="W1334" s="11"/>
      <c r="X1334" s="11"/>
      <c r="Y1334" s="11"/>
      <c r="Z1334" s="11"/>
      <c r="AA1334" s="11"/>
      <c r="AB1334" s="10"/>
      <c r="AC1334" s="10"/>
      <c r="AD1334" s="10"/>
      <c r="AE1334" s="10"/>
      <c r="AF1334" s="10"/>
      <c r="AG1334" s="10"/>
      <c r="AH1334" s="10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  <c r="AT1334" s="10"/>
      <c r="AU1334" s="10"/>
      <c r="AV1334" s="10"/>
      <c r="AW1334" s="10"/>
      <c r="AX1334" s="10"/>
      <c r="AY1334" s="10"/>
      <c r="AZ1334" s="10"/>
      <c r="BA1334" s="10"/>
      <c r="BB1334" s="10"/>
      <c r="BC1334" s="10"/>
      <c r="BD1334" s="10"/>
      <c r="BE1334" s="10"/>
      <c r="BF1334" s="10"/>
      <c r="BG1334" s="10"/>
      <c r="BH1334" s="10"/>
      <c r="BI1334" s="10"/>
      <c r="BJ1334" s="10"/>
      <c r="BK1334" s="10"/>
      <c r="BL1334" s="10"/>
      <c r="BM1334" s="10"/>
      <c r="BN1334" s="10"/>
      <c r="BO1334" s="10"/>
      <c r="BP1334" s="10"/>
      <c r="BQ1334" s="10"/>
      <c r="BR1334" s="10"/>
      <c r="BS1334" s="10"/>
      <c r="BT1334" s="10"/>
    </row>
    <row r="1335" spans="1:72" s="12" customFormat="1" ht="47.25" x14ac:dyDescent="0.25">
      <c r="A1335" s="50" t="s">
        <v>5599</v>
      </c>
      <c r="B1335" s="51" t="s">
        <v>5600</v>
      </c>
      <c r="C1335" s="51" t="s">
        <v>5601</v>
      </c>
      <c r="D1335" s="48" t="s">
        <v>5712</v>
      </c>
      <c r="E1335" s="46"/>
      <c r="F1335" s="45" t="s">
        <v>111</v>
      </c>
      <c r="G1335" s="47" t="s">
        <v>398</v>
      </c>
      <c r="H1335" s="47"/>
      <c r="I1335" s="50" t="s">
        <v>5597</v>
      </c>
      <c r="J1335" s="50" t="s">
        <v>3110</v>
      </c>
      <c r="K1335" s="43" t="s">
        <v>2754</v>
      </c>
      <c r="L1335" s="50" t="s">
        <v>5597</v>
      </c>
      <c r="M1335" s="52" t="s">
        <v>5602</v>
      </c>
      <c r="N1335" s="111" t="s">
        <v>466</v>
      </c>
      <c r="O1335" s="47" t="s">
        <v>5598</v>
      </c>
      <c r="P1335" s="51"/>
      <c r="Q1335" s="48" t="s">
        <v>3110</v>
      </c>
      <c r="R1335" s="47" t="s">
        <v>468</v>
      </c>
      <c r="S1335" s="46">
        <v>2022</v>
      </c>
      <c r="T1335" s="114">
        <v>590.15000000000009</v>
      </c>
      <c r="U1335" s="49">
        <f t="shared" si="244"/>
        <v>0</v>
      </c>
      <c r="V1335" s="173">
        <f t="shared" si="245"/>
        <v>0</v>
      </c>
      <c r="W1335" s="10"/>
      <c r="X1335" s="10"/>
      <c r="Y1335" s="10"/>
      <c r="Z1335" s="10"/>
      <c r="AA1335" s="10"/>
      <c r="AB1335" s="10"/>
      <c r="AC1335" s="10"/>
      <c r="AD1335" s="10"/>
      <c r="AE1335" s="10"/>
      <c r="AF1335" s="10"/>
      <c r="AG1335" s="10"/>
      <c r="AH1335" s="10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  <c r="AT1335" s="10"/>
      <c r="AU1335" s="10"/>
      <c r="AV1335" s="10"/>
      <c r="AW1335" s="10"/>
      <c r="AX1335" s="10"/>
      <c r="AY1335" s="10"/>
      <c r="AZ1335" s="10"/>
      <c r="BA1335" s="10"/>
      <c r="BB1335" s="10"/>
      <c r="BC1335" s="10"/>
      <c r="BD1335" s="10"/>
      <c r="BE1335" s="10"/>
      <c r="BF1335" s="10"/>
      <c r="BG1335" s="10"/>
      <c r="BH1335" s="10"/>
      <c r="BI1335" s="10"/>
      <c r="BJ1335" s="10"/>
      <c r="BK1335" s="10"/>
      <c r="BL1335" s="10"/>
      <c r="BM1335" s="10"/>
      <c r="BN1335" s="10"/>
      <c r="BO1335" s="10"/>
      <c r="BP1335" s="10"/>
      <c r="BQ1335" s="10"/>
      <c r="BR1335" s="10"/>
      <c r="BS1335" s="10"/>
      <c r="BT1335" s="10"/>
    </row>
    <row r="1336" spans="1:72" x14ac:dyDescent="0.25">
      <c r="A1336" s="82" t="s">
        <v>5737</v>
      </c>
      <c r="B1336" s="91"/>
      <c r="C1336" s="92"/>
      <c r="D1336" s="91"/>
      <c r="E1336" s="92"/>
      <c r="F1336" s="93"/>
      <c r="G1336" s="94"/>
      <c r="H1336" s="94"/>
      <c r="I1336" s="98"/>
      <c r="J1336" s="95"/>
      <c r="K1336" s="96"/>
      <c r="L1336" s="83"/>
      <c r="M1336" s="83"/>
      <c r="N1336" s="83"/>
      <c r="O1336" s="74"/>
      <c r="P1336" s="97"/>
      <c r="Q1336" s="74"/>
      <c r="R1336" s="74"/>
      <c r="S1336" s="74"/>
      <c r="T1336" s="74"/>
      <c r="U1336" s="75"/>
      <c r="V1336" s="180"/>
      <c r="W1336" s="10"/>
      <c r="X1336" s="10"/>
      <c r="Y1336" s="10"/>
      <c r="Z1336" s="10"/>
      <c r="AA1336" s="10"/>
      <c r="AB1336" s="10"/>
      <c r="AC1336" s="10"/>
      <c r="AD1336" s="10"/>
      <c r="AE1336" s="10"/>
      <c r="AF1336" s="10"/>
      <c r="AG1336" s="10"/>
      <c r="AH1336" s="10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  <c r="AV1336" s="10"/>
      <c r="AW1336" s="10"/>
      <c r="AX1336" s="10"/>
      <c r="AY1336" s="10"/>
      <c r="AZ1336" s="10"/>
      <c r="BA1336" s="10"/>
      <c r="BB1336" s="10"/>
      <c r="BC1336" s="10"/>
      <c r="BD1336" s="10"/>
      <c r="BE1336" s="10"/>
      <c r="BF1336" s="10"/>
      <c r="BG1336" s="10"/>
      <c r="BH1336" s="10"/>
      <c r="BI1336" s="10"/>
      <c r="BJ1336" s="10"/>
      <c r="BK1336" s="10"/>
      <c r="BL1336" s="10"/>
      <c r="BM1336" s="10"/>
      <c r="BN1336" s="10"/>
      <c r="BO1336" s="10"/>
      <c r="BP1336" s="10"/>
      <c r="BQ1336" s="10"/>
      <c r="BR1336" s="10"/>
      <c r="BS1336" s="10"/>
      <c r="BT1336" s="10"/>
    </row>
    <row r="1337" spans="1:72" s="12" customFormat="1" ht="97.5" customHeight="1" x14ac:dyDescent="0.25">
      <c r="A1337" s="50" t="s">
        <v>5699</v>
      </c>
      <c r="B1337" s="51" t="s">
        <v>5700</v>
      </c>
      <c r="C1337" s="51" t="s">
        <v>2040</v>
      </c>
      <c r="D1337" s="48" t="s">
        <v>5712</v>
      </c>
      <c r="E1337" s="46"/>
      <c r="F1337" s="45" t="s">
        <v>111</v>
      </c>
      <c r="G1337" s="47" t="s">
        <v>113</v>
      </c>
      <c r="H1337" s="47"/>
      <c r="I1337" s="50" t="s">
        <v>5697</v>
      </c>
      <c r="J1337" s="50" t="s">
        <v>99</v>
      </c>
      <c r="K1337" s="43" t="s">
        <v>2573</v>
      </c>
      <c r="L1337" s="50" t="s">
        <v>5698</v>
      </c>
      <c r="M1337" s="52" t="s">
        <v>2923</v>
      </c>
      <c r="N1337" s="111" t="s">
        <v>466</v>
      </c>
      <c r="O1337" s="47" t="s">
        <v>276</v>
      </c>
      <c r="P1337" s="51"/>
      <c r="Q1337" s="48" t="s">
        <v>99</v>
      </c>
      <c r="R1337" s="47" t="s">
        <v>468</v>
      </c>
      <c r="S1337" s="46">
        <v>2022</v>
      </c>
      <c r="T1337" s="114">
        <v>730.95</v>
      </c>
      <c r="U1337" s="49">
        <f t="shared" ref="U1337:U1341" si="246">SUM(W1337:BT1337)</f>
        <v>0</v>
      </c>
      <c r="V1337" s="173">
        <f>T1337*U1337</f>
        <v>0</v>
      </c>
      <c r="W1337" s="10"/>
      <c r="X1337" s="10"/>
      <c r="Y1337" s="10"/>
      <c r="Z1337" s="10"/>
      <c r="AA1337" s="10"/>
      <c r="AB1337" s="10"/>
      <c r="AC1337" s="10"/>
      <c r="AD1337" s="10"/>
      <c r="AE1337" s="10"/>
      <c r="AF1337" s="10"/>
      <c r="AG1337" s="10"/>
      <c r="AH1337" s="10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  <c r="AT1337" s="10"/>
      <c r="AU1337" s="10"/>
      <c r="AV1337" s="10"/>
      <c r="AW1337" s="10"/>
      <c r="AX1337" s="10"/>
      <c r="AY1337" s="10"/>
      <c r="AZ1337" s="10"/>
      <c r="BA1337" s="10"/>
      <c r="BB1337" s="10"/>
      <c r="BC1337" s="10"/>
      <c r="BD1337" s="10"/>
      <c r="BE1337" s="10"/>
      <c r="BF1337" s="10"/>
      <c r="BG1337" s="10"/>
      <c r="BH1337" s="10"/>
      <c r="BI1337" s="10"/>
      <c r="BJ1337" s="10"/>
      <c r="BK1337" s="10"/>
      <c r="BL1337" s="10"/>
      <c r="BM1337" s="10"/>
      <c r="BN1337" s="10"/>
      <c r="BO1337" s="10"/>
      <c r="BP1337" s="10"/>
      <c r="BQ1337" s="10"/>
      <c r="BR1337" s="10"/>
      <c r="BS1337" s="10"/>
      <c r="BT1337" s="10"/>
    </row>
    <row r="1338" spans="1:72" s="12" customFormat="1" ht="97.5" customHeight="1" x14ac:dyDescent="0.25">
      <c r="A1338" s="50" t="s">
        <v>5701</v>
      </c>
      <c r="B1338" s="51" t="s">
        <v>5702</v>
      </c>
      <c r="C1338" s="51" t="s">
        <v>2041</v>
      </c>
      <c r="D1338" s="48" t="s">
        <v>5712</v>
      </c>
      <c r="E1338" s="46"/>
      <c r="F1338" s="45" t="s">
        <v>111</v>
      </c>
      <c r="G1338" s="47" t="s">
        <v>113</v>
      </c>
      <c r="H1338" s="47"/>
      <c r="I1338" s="50" t="s">
        <v>5697</v>
      </c>
      <c r="J1338" s="50" t="s">
        <v>99</v>
      </c>
      <c r="K1338" s="43" t="s">
        <v>2578</v>
      </c>
      <c r="L1338" s="50" t="s">
        <v>5698</v>
      </c>
      <c r="M1338" s="52" t="s">
        <v>2925</v>
      </c>
      <c r="N1338" s="111" t="s">
        <v>466</v>
      </c>
      <c r="O1338" s="47" t="s">
        <v>276</v>
      </c>
      <c r="P1338" s="51"/>
      <c r="Q1338" s="48" t="s">
        <v>99</v>
      </c>
      <c r="R1338" s="47" t="s">
        <v>468</v>
      </c>
      <c r="S1338" s="46">
        <v>2023</v>
      </c>
      <c r="T1338" s="114">
        <v>730.95</v>
      </c>
      <c r="U1338" s="49">
        <f t="shared" si="246"/>
        <v>0</v>
      </c>
      <c r="V1338" s="173">
        <f>T1338*U1338</f>
        <v>0</v>
      </c>
      <c r="W1338" s="10"/>
      <c r="X1338" s="10"/>
      <c r="Y1338" s="10"/>
      <c r="Z1338" s="10"/>
      <c r="AA1338" s="10"/>
      <c r="AB1338" s="10"/>
      <c r="AC1338" s="10"/>
      <c r="AD1338" s="10"/>
      <c r="AE1338" s="10"/>
      <c r="AF1338" s="10"/>
      <c r="AG1338" s="10"/>
      <c r="AH1338" s="10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  <c r="AT1338" s="10"/>
      <c r="AU1338" s="10"/>
      <c r="AV1338" s="10"/>
      <c r="AW1338" s="10"/>
      <c r="AX1338" s="10"/>
      <c r="AY1338" s="10"/>
      <c r="AZ1338" s="10"/>
      <c r="BA1338" s="10"/>
      <c r="BB1338" s="10"/>
      <c r="BC1338" s="10"/>
      <c r="BD1338" s="10"/>
      <c r="BE1338" s="10"/>
      <c r="BF1338" s="10"/>
      <c r="BG1338" s="10"/>
      <c r="BH1338" s="10"/>
      <c r="BI1338" s="10"/>
      <c r="BJ1338" s="10"/>
      <c r="BK1338" s="10"/>
      <c r="BL1338" s="10"/>
      <c r="BM1338" s="10"/>
      <c r="BN1338" s="10"/>
      <c r="BO1338" s="10"/>
      <c r="BP1338" s="10"/>
      <c r="BQ1338" s="10"/>
      <c r="BR1338" s="10"/>
      <c r="BS1338" s="10"/>
      <c r="BT1338" s="10"/>
    </row>
    <row r="1339" spans="1:72" s="12" customFormat="1" ht="99.75" customHeight="1" x14ac:dyDescent="0.25">
      <c r="A1339" s="50" t="s">
        <v>5703</v>
      </c>
      <c r="B1339" s="51" t="s">
        <v>5704</v>
      </c>
      <c r="C1339" s="51" t="s">
        <v>2042</v>
      </c>
      <c r="D1339" s="48" t="s">
        <v>5712</v>
      </c>
      <c r="E1339" s="46"/>
      <c r="F1339" s="45" t="s">
        <v>111</v>
      </c>
      <c r="G1339" s="47" t="s">
        <v>113</v>
      </c>
      <c r="H1339" s="47"/>
      <c r="I1339" s="50" t="s">
        <v>5697</v>
      </c>
      <c r="J1339" s="50" t="s">
        <v>99</v>
      </c>
      <c r="K1339" s="43" t="s">
        <v>2582</v>
      </c>
      <c r="L1339" s="50" t="s">
        <v>5698</v>
      </c>
      <c r="M1339" s="52" t="s">
        <v>2927</v>
      </c>
      <c r="N1339" s="111" t="s">
        <v>466</v>
      </c>
      <c r="O1339" s="47" t="s">
        <v>276</v>
      </c>
      <c r="P1339" s="51"/>
      <c r="Q1339" s="48" t="s">
        <v>99</v>
      </c>
      <c r="R1339" s="47" t="s">
        <v>468</v>
      </c>
      <c r="S1339" s="46">
        <v>2022</v>
      </c>
      <c r="T1339" s="114">
        <v>730.95</v>
      </c>
      <c r="U1339" s="49">
        <f t="shared" si="246"/>
        <v>0</v>
      </c>
      <c r="V1339" s="173">
        <f>T1339*U1339</f>
        <v>0</v>
      </c>
      <c r="W1339" s="10"/>
      <c r="X1339" s="10"/>
      <c r="Y1339" s="10"/>
      <c r="Z1339" s="10"/>
      <c r="AA1339" s="10"/>
      <c r="AB1339" s="10"/>
      <c r="AC1339" s="10"/>
      <c r="AD1339" s="10"/>
      <c r="AE1339" s="10"/>
      <c r="AF1339" s="10"/>
      <c r="AG1339" s="10"/>
      <c r="AH1339" s="10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  <c r="AS1339" s="10"/>
      <c r="AT1339" s="10"/>
      <c r="AU1339" s="10"/>
      <c r="AV1339" s="10"/>
      <c r="AW1339" s="10"/>
      <c r="AX1339" s="10"/>
      <c r="AY1339" s="10"/>
      <c r="AZ1339" s="10"/>
      <c r="BA1339" s="10"/>
      <c r="BB1339" s="10"/>
      <c r="BC1339" s="10"/>
      <c r="BD1339" s="10"/>
      <c r="BE1339" s="10"/>
      <c r="BF1339" s="10"/>
      <c r="BG1339" s="10"/>
      <c r="BH1339" s="10"/>
      <c r="BI1339" s="10"/>
      <c r="BJ1339" s="10"/>
      <c r="BK1339" s="10"/>
      <c r="BL1339" s="10"/>
      <c r="BM1339" s="10"/>
      <c r="BN1339" s="10"/>
      <c r="BO1339" s="10"/>
      <c r="BP1339" s="10"/>
      <c r="BQ1339" s="10"/>
      <c r="BR1339" s="10"/>
      <c r="BS1339" s="10"/>
      <c r="BT1339" s="10"/>
    </row>
    <row r="1340" spans="1:72" s="12" customFormat="1" ht="82.5" customHeight="1" x14ac:dyDescent="0.25">
      <c r="A1340" s="50" t="s">
        <v>5705</v>
      </c>
      <c r="B1340" s="51" t="s">
        <v>5706</v>
      </c>
      <c r="C1340" s="51" t="s">
        <v>2037</v>
      </c>
      <c r="D1340" s="48" t="s">
        <v>5712</v>
      </c>
      <c r="E1340" s="46"/>
      <c r="F1340" s="45" t="s">
        <v>111</v>
      </c>
      <c r="G1340" s="47" t="s">
        <v>113</v>
      </c>
      <c r="H1340" s="47"/>
      <c r="I1340" s="50" t="s">
        <v>5707</v>
      </c>
      <c r="J1340" s="50" t="s">
        <v>5708</v>
      </c>
      <c r="K1340" s="43" t="s">
        <v>2904</v>
      </c>
      <c r="L1340" s="50" t="s">
        <v>5707</v>
      </c>
      <c r="M1340" s="52" t="s">
        <v>5709</v>
      </c>
      <c r="N1340" s="111" t="s">
        <v>466</v>
      </c>
      <c r="O1340" s="47" t="s">
        <v>3472</v>
      </c>
      <c r="P1340" s="51"/>
      <c r="Q1340" s="48" t="s">
        <v>99</v>
      </c>
      <c r="R1340" s="47" t="s">
        <v>468</v>
      </c>
      <c r="S1340" s="46">
        <v>2022</v>
      </c>
      <c r="T1340" s="114">
        <v>694.65000000000009</v>
      </c>
      <c r="U1340" s="49">
        <f t="shared" si="246"/>
        <v>0</v>
      </c>
      <c r="V1340" s="173">
        <f>T1340*U1340</f>
        <v>0</v>
      </c>
      <c r="W1340" s="10"/>
      <c r="X1340" s="10"/>
      <c r="Y1340" s="10"/>
      <c r="Z1340" s="10"/>
      <c r="AA1340" s="10"/>
      <c r="AB1340" s="10"/>
      <c r="AC1340" s="10"/>
      <c r="AD1340" s="10"/>
      <c r="AE1340" s="10"/>
      <c r="AF1340" s="10"/>
      <c r="AG1340" s="10"/>
      <c r="AH1340" s="10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  <c r="AS1340" s="10"/>
      <c r="AT1340" s="10"/>
      <c r="AU1340" s="10"/>
      <c r="AV1340" s="10"/>
      <c r="AW1340" s="10"/>
      <c r="AX1340" s="10"/>
      <c r="AY1340" s="10"/>
      <c r="AZ1340" s="10"/>
      <c r="BA1340" s="10"/>
      <c r="BB1340" s="10"/>
      <c r="BC1340" s="10"/>
      <c r="BD1340" s="10"/>
      <c r="BE1340" s="10"/>
      <c r="BF1340" s="10"/>
      <c r="BG1340" s="10"/>
      <c r="BH1340" s="10"/>
      <c r="BI1340" s="10"/>
      <c r="BJ1340" s="10"/>
      <c r="BK1340" s="10"/>
      <c r="BL1340" s="10"/>
      <c r="BM1340" s="10"/>
      <c r="BN1340" s="10"/>
      <c r="BO1340" s="10"/>
      <c r="BP1340" s="10"/>
      <c r="BQ1340" s="10"/>
      <c r="BR1340" s="10"/>
      <c r="BS1340" s="10"/>
      <c r="BT1340" s="10"/>
    </row>
    <row r="1341" spans="1:72" s="12" customFormat="1" ht="82.5" customHeight="1" x14ac:dyDescent="0.25">
      <c r="A1341" s="50" t="s">
        <v>5705</v>
      </c>
      <c r="B1341" s="51" t="s">
        <v>5710</v>
      </c>
      <c r="C1341" s="51" t="s">
        <v>2038</v>
      </c>
      <c r="D1341" s="48" t="s">
        <v>5712</v>
      </c>
      <c r="E1341" s="46"/>
      <c r="F1341" s="45" t="s">
        <v>111</v>
      </c>
      <c r="G1341" s="47" t="s">
        <v>113</v>
      </c>
      <c r="H1341" s="47"/>
      <c r="I1341" s="50" t="s">
        <v>5707</v>
      </c>
      <c r="J1341" s="50" t="s">
        <v>5708</v>
      </c>
      <c r="K1341" s="43" t="s">
        <v>2904</v>
      </c>
      <c r="L1341" s="50" t="s">
        <v>5707</v>
      </c>
      <c r="M1341" s="52" t="s">
        <v>5711</v>
      </c>
      <c r="N1341" s="111" t="s">
        <v>466</v>
      </c>
      <c r="O1341" s="47" t="s">
        <v>3472</v>
      </c>
      <c r="P1341" s="51"/>
      <c r="Q1341" s="48" t="s">
        <v>99</v>
      </c>
      <c r="R1341" s="47" t="s">
        <v>468</v>
      </c>
      <c r="S1341" s="46">
        <v>2022</v>
      </c>
      <c r="T1341" s="114">
        <v>694.65000000000009</v>
      </c>
      <c r="U1341" s="49">
        <f t="shared" si="246"/>
        <v>0</v>
      </c>
      <c r="V1341" s="173">
        <f>T1341*U1341</f>
        <v>0</v>
      </c>
      <c r="W1341" s="10"/>
      <c r="X1341" s="10"/>
      <c r="Y1341" s="10"/>
      <c r="Z1341" s="10"/>
      <c r="AA1341" s="10"/>
      <c r="AB1341" s="10"/>
      <c r="AC1341" s="10"/>
      <c r="AD1341" s="10"/>
      <c r="AE1341" s="10"/>
      <c r="AF1341" s="10"/>
      <c r="AG1341" s="10"/>
      <c r="AH1341" s="10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  <c r="AS1341" s="10"/>
      <c r="AT1341" s="10"/>
      <c r="AU1341" s="10"/>
      <c r="AV1341" s="10"/>
      <c r="AW1341" s="10"/>
      <c r="AX1341" s="10"/>
      <c r="AY1341" s="10"/>
      <c r="AZ1341" s="10"/>
      <c r="BA1341" s="10"/>
      <c r="BB1341" s="10"/>
      <c r="BC1341" s="10"/>
      <c r="BD1341" s="10"/>
      <c r="BE1341" s="10"/>
      <c r="BF1341" s="10"/>
      <c r="BG1341" s="10"/>
      <c r="BH1341" s="10"/>
      <c r="BI1341" s="10"/>
      <c r="BJ1341" s="10"/>
      <c r="BK1341" s="10"/>
      <c r="BL1341" s="10"/>
      <c r="BM1341" s="10"/>
      <c r="BN1341" s="10"/>
      <c r="BO1341" s="10"/>
      <c r="BP1341" s="10"/>
      <c r="BQ1341" s="10"/>
      <c r="BR1341" s="10"/>
      <c r="BS1341" s="10"/>
      <c r="BT1341" s="10"/>
    </row>
    <row r="1342" spans="1:72" x14ac:dyDescent="0.25">
      <c r="A1342" s="32" t="s">
        <v>5603</v>
      </c>
      <c r="B1342" s="126"/>
      <c r="C1342" s="126"/>
      <c r="D1342" s="126"/>
      <c r="E1342" s="126"/>
      <c r="F1342" s="127"/>
      <c r="G1342" s="128"/>
      <c r="H1342" s="128"/>
      <c r="I1342" s="128"/>
      <c r="J1342" s="128"/>
      <c r="K1342" s="127"/>
      <c r="L1342" s="39"/>
      <c r="M1342" s="39"/>
      <c r="N1342" s="39"/>
      <c r="O1342" s="40"/>
      <c r="P1342" s="41"/>
      <c r="Q1342" s="40"/>
      <c r="R1342" s="40"/>
      <c r="S1342" s="40"/>
      <c r="T1342" s="40"/>
      <c r="U1342" s="42"/>
      <c r="V1342" s="172"/>
      <c r="W1342" s="10"/>
      <c r="X1342" s="10"/>
      <c r="Y1342" s="10"/>
      <c r="Z1342" s="10"/>
      <c r="AA1342" s="10"/>
      <c r="AB1342" s="10"/>
      <c r="AC1342" s="10"/>
      <c r="AD1342" s="10"/>
      <c r="AE1342" s="10"/>
      <c r="AF1342" s="10"/>
      <c r="AG1342" s="10"/>
      <c r="AH1342" s="10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  <c r="AS1342" s="10"/>
      <c r="AT1342" s="10"/>
      <c r="AU1342" s="10"/>
      <c r="AV1342" s="10"/>
      <c r="AW1342" s="10"/>
      <c r="AX1342" s="10"/>
      <c r="AY1342" s="10"/>
      <c r="AZ1342" s="10"/>
      <c r="BA1342" s="10"/>
      <c r="BB1342" s="10"/>
      <c r="BC1342" s="10"/>
      <c r="BD1342" s="10"/>
      <c r="BE1342" s="10"/>
      <c r="BF1342" s="10"/>
      <c r="BG1342" s="10"/>
      <c r="BH1342" s="10"/>
      <c r="BI1342" s="10"/>
      <c r="BJ1342" s="10"/>
      <c r="BK1342" s="10"/>
      <c r="BL1342" s="10"/>
      <c r="BM1342" s="10"/>
      <c r="BN1342" s="10"/>
      <c r="BO1342" s="10"/>
      <c r="BP1342" s="10"/>
      <c r="BQ1342" s="10"/>
      <c r="BR1342" s="10"/>
      <c r="BS1342" s="10"/>
      <c r="BT1342" s="10"/>
    </row>
    <row r="1343" spans="1:72" x14ac:dyDescent="0.25">
      <c r="A1343" s="81" t="s">
        <v>5604</v>
      </c>
      <c r="B1343" s="84"/>
      <c r="C1343" s="85"/>
      <c r="D1343" s="84"/>
      <c r="E1343" s="85"/>
      <c r="F1343" s="86"/>
      <c r="G1343" s="87"/>
      <c r="H1343" s="87"/>
      <c r="I1343" s="58"/>
      <c r="J1343" s="58"/>
      <c r="K1343" s="57"/>
      <c r="L1343" s="88"/>
      <c r="M1343" s="88"/>
      <c r="N1343" s="88"/>
      <c r="O1343" s="89"/>
      <c r="P1343" s="90"/>
      <c r="Q1343" s="89"/>
      <c r="R1343" s="89"/>
      <c r="S1343" s="89"/>
      <c r="T1343" s="89"/>
      <c r="U1343" s="62"/>
      <c r="V1343" s="177"/>
      <c r="W1343" s="10"/>
      <c r="X1343" s="10"/>
      <c r="Y1343" s="10"/>
      <c r="Z1343" s="10"/>
      <c r="AA1343" s="10"/>
      <c r="AB1343" s="10"/>
      <c r="AC1343" s="10"/>
      <c r="AD1343" s="10"/>
      <c r="AE1343" s="10"/>
      <c r="AF1343" s="10"/>
      <c r="AG1343" s="10"/>
      <c r="AH1343" s="10"/>
      <c r="AI1343" s="10"/>
      <c r="AJ1343" s="10"/>
      <c r="AK1343" s="10"/>
      <c r="AL1343" s="10"/>
      <c r="AM1343" s="10"/>
      <c r="AN1343" s="10"/>
      <c r="AO1343" s="10"/>
      <c r="AP1343" s="10"/>
      <c r="AQ1343" s="10"/>
      <c r="AR1343" s="10"/>
      <c r="AS1343" s="10"/>
      <c r="AT1343" s="10"/>
      <c r="AU1343" s="10"/>
      <c r="AV1343" s="10"/>
      <c r="AW1343" s="10"/>
      <c r="AX1343" s="10"/>
      <c r="AY1343" s="10"/>
      <c r="AZ1343" s="10"/>
      <c r="BA1343" s="10"/>
      <c r="BB1343" s="10"/>
      <c r="BC1343" s="10"/>
      <c r="BD1343" s="10"/>
      <c r="BE1343" s="10"/>
      <c r="BF1343" s="10"/>
      <c r="BG1343" s="10"/>
      <c r="BH1343" s="10"/>
      <c r="BI1343" s="10"/>
      <c r="BJ1343" s="10"/>
      <c r="BK1343" s="10"/>
      <c r="BL1343" s="10"/>
      <c r="BM1343" s="10"/>
      <c r="BN1343" s="10"/>
      <c r="BO1343" s="10"/>
      <c r="BP1343" s="10"/>
      <c r="BQ1343" s="10"/>
      <c r="BR1343" s="10"/>
      <c r="BS1343" s="10"/>
      <c r="BT1343" s="10"/>
    </row>
    <row r="1344" spans="1:72" x14ac:dyDescent="0.25">
      <c r="A1344" s="82" t="s">
        <v>5605</v>
      </c>
      <c r="B1344" s="91"/>
      <c r="C1344" s="92"/>
      <c r="D1344" s="91"/>
      <c r="E1344" s="92"/>
      <c r="F1344" s="93"/>
      <c r="G1344" s="94"/>
      <c r="H1344" s="94"/>
      <c r="I1344" s="98"/>
      <c r="J1344" s="95"/>
      <c r="K1344" s="96"/>
      <c r="L1344" s="83"/>
      <c r="M1344" s="83"/>
      <c r="N1344" s="83"/>
      <c r="O1344" s="74"/>
      <c r="P1344" s="97"/>
      <c r="Q1344" s="74"/>
      <c r="R1344" s="74"/>
      <c r="S1344" s="74"/>
      <c r="T1344" s="74"/>
      <c r="U1344" s="75"/>
      <c r="V1344" s="180"/>
      <c r="W1344" s="10"/>
      <c r="X1344" s="10"/>
      <c r="Y1344" s="10"/>
      <c r="Z1344" s="10"/>
      <c r="AA1344" s="10"/>
      <c r="AB1344" s="10"/>
      <c r="AC1344" s="10"/>
      <c r="AD1344" s="10"/>
      <c r="AE1344" s="10"/>
      <c r="AF1344" s="10"/>
      <c r="AG1344" s="10"/>
      <c r="AH1344" s="10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  <c r="AS1344" s="10"/>
      <c r="AT1344" s="10"/>
      <c r="AU1344" s="10"/>
      <c r="AV1344" s="10"/>
      <c r="AW1344" s="10"/>
      <c r="AX1344" s="10"/>
      <c r="AY1344" s="10"/>
      <c r="AZ1344" s="10"/>
      <c r="BA1344" s="10"/>
      <c r="BB1344" s="10"/>
      <c r="BC1344" s="10"/>
      <c r="BD1344" s="10"/>
      <c r="BE1344" s="10"/>
      <c r="BF1344" s="10"/>
      <c r="BG1344" s="10"/>
      <c r="BH1344" s="10"/>
      <c r="BI1344" s="10"/>
      <c r="BJ1344" s="10"/>
      <c r="BK1344" s="10"/>
      <c r="BL1344" s="10"/>
      <c r="BM1344" s="10"/>
      <c r="BN1344" s="10"/>
      <c r="BO1344" s="10"/>
      <c r="BP1344" s="10"/>
      <c r="BQ1344" s="10"/>
      <c r="BR1344" s="10"/>
      <c r="BS1344" s="10"/>
      <c r="BT1344" s="10"/>
    </row>
    <row r="1345" spans="1:72" s="12" customFormat="1" ht="47.25" x14ac:dyDescent="0.25">
      <c r="A1345" s="50" t="s">
        <v>5607</v>
      </c>
      <c r="B1345" s="51" t="s">
        <v>5608</v>
      </c>
      <c r="C1345" s="46" t="s">
        <v>5609</v>
      </c>
      <c r="D1345" s="48" t="s">
        <v>5712</v>
      </c>
      <c r="E1345" s="46"/>
      <c r="F1345" s="45" t="s">
        <v>111</v>
      </c>
      <c r="G1345" s="47" t="s">
        <v>113</v>
      </c>
      <c r="H1345" s="47"/>
      <c r="I1345" s="50" t="s">
        <v>5610</v>
      </c>
      <c r="J1345" s="50" t="s">
        <v>43</v>
      </c>
      <c r="K1345" s="43" t="s">
        <v>2929</v>
      </c>
      <c r="L1345" s="50" t="s">
        <v>5610</v>
      </c>
      <c r="M1345" s="52" t="s">
        <v>5606</v>
      </c>
      <c r="N1345" s="111" t="s">
        <v>466</v>
      </c>
      <c r="O1345" s="51" t="s">
        <v>5611</v>
      </c>
      <c r="P1345" s="51"/>
      <c r="Q1345" s="48" t="s">
        <v>43</v>
      </c>
      <c r="R1345" s="47" t="s">
        <v>3474</v>
      </c>
      <c r="S1345" s="44">
        <v>2023</v>
      </c>
      <c r="T1345" s="114">
        <v>902.55000000000007</v>
      </c>
      <c r="U1345" s="49">
        <f>SUM(W1345:BT1345)</f>
        <v>0</v>
      </c>
      <c r="V1345" s="173">
        <f>T1345*U1345</f>
        <v>0</v>
      </c>
      <c r="W1345" s="10"/>
      <c r="X1345" s="10"/>
      <c r="Y1345" s="10"/>
      <c r="Z1345" s="10"/>
      <c r="AA1345" s="10"/>
      <c r="AB1345" s="10"/>
      <c r="AC1345" s="10"/>
      <c r="AD1345" s="10"/>
      <c r="AE1345" s="10"/>
      <c r="AF1345" s="10"/>
      <c r="AG1345" s="10"/>
      <c r="AH1345" s="10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  <c r="AS1345" s="10"/>
      <c r="AT1345" s="10"/>
      <c r="AU1345" s="10"/>
      <c r="AV1345" s="10"/>
      <c r="AW1345" s="10"/>
      <c r="AX1345" s="10"/>
      <c r="AY1345" s="10"/>
      <c r="AZ1345" s="10"/>
      <c r="BA1345" s="10"/>
      <c r="BB1345" s="10"/>
      <c r="BC1345" s="10"/>
      <c r="BD1345" s="10"/>
      <c r="BE1345" s="10"/>
      <c r="BF1345" s="10"/>
      <c r="BG1345" s="10"/>
      <c r="BH1345" s="10"/>
      <c r="BI1345" s="10"/>
      <c r="BJ1345" s="10"/>
      <c r="BK1345" s="10"/>
      <c r="BL1345" s="10"/>
      <c r="BM1345" s="10"/>
      <c r="BN1345" s="10"/>
      <c r="BO1345" s="10"/>
      <c r="BP1345" s="10"/>
      <c r="BQ1345" s="10"/>
      <c r="BR1345" s="10"/>
      <c r="BS1345" s="10"/>
      <c r="BT1345" s="10"/>
    </row>
    <row r="1346" spans="1:72" ht="18.75" x14ac:dyDescent="0.25">
      <c r="A1346" s="27" t="s">
        <v>5612</v>
      </c>
      <c r="B1346" s="28"/>
      <c r="C1346" s="28"/>
      <c r="D1346" s="29"/>
      <c r="E1346" s="28"/>
      <c r="F1346" s="30"/>
      <c r="G1346" s="28"/>
      <c r="H1346" s="28"/>
      <c r="I1346" s="28"/>
      <c r="J1346" s="28"/>
      <c r="K1346" s="28"/>
      <c r="L1346" s="28"/>
      <c r="M1346" s="28"/>
      <c r="N1346" s="28"/>
      <c r="O1346" s="31"/>
      <c r="P1346" s="28"/>
      <c r="Q1346" s="30"/>
      <c r="R1346" s="30"/>
      <c r="S1346" s="30"/>
      <c r="T1346" s="30"/>
      <c r="U1346" s="28"/>
      <c r="V1346" s="176"/>
      <c r="W1346" s="10"/>
      <c r="X1346" s="10"/>
      <c r="Y1346" s="10"/>
      <c r="Z1346" s="10"/>
      <c r="AA1346" s="10"/>
      <c r="AB1346" s="10"/>
      <c r="AC1346" s="10"/>
      <c r="AD1346" s="10"/>
      <c r="AE1346" s="10"/>
      <c r="AF1346" s="10"/>
      <c r="AG1346" s="10"/>
      <c r="AH1346" s="10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  <c r="AS1346" s="10"/>
      <c r="AT1346" s="10"/>
      <c r="AU1346" s="10"/>
      <c r="AV1346" s="10"/>
      <c r="AW1346" s="10"/>
      <c r="AX1346" s="10"/>
      <c r="AY1346" s="10"/>
      <c r="AZ1346" s="10"/>
      <c r="BA1346" s="10"/>
      <c r="BB1346" s="10"/>
      <c r="BC1346" s="10"/>
      <c r="BD1346" s="10"/>
      <c r="BE1346" s="10"/>
      <c r="BF1346" s="10"/>
      <c r="BG1346" s="10"/>
      <c r="BH1346" s="10"/>
      <c r="BI1346" s="10"/>
      <c r="BJ1346" s="10"/>
      <c r="BK1346" s="10"/>
      <c r="BL1346" s="10"/>
      <c r="BM1346" s="10"/>
      <c r="BN1346" s="10"/>
      <c r="BO1346" s="10"/>
      <c r="BP1346" s="10"/>
      <c r="BQ1346" s="10"/>
      <c r="BR1346" s="10"/>
      <c r="BS1346" s="10"/>
      <c r="BT1346" s="10"/>
    </row>
    <row r="1347" spans="1:72" x14ac:dyDescent="0.25">
      <c r="A1347" s="129" t="s">
        <v>5613</v>
      </c>
      <c r="B1347" s="130"/>
      <c r="C1347" s="130"/>
      <c r="D1347" s="169"/>
      <c r="E1347" s="130"/>
      <c r="F1347" s="131"/>
      <c r="G1347" s="132"/>
      <c r="H1347" s="132"/>
      <c r="I1347" s="133"/>
      <c r="J1347" s="133"/>
      <c r="K1347" s="134"/>
      <c r="L1347" s="135"/>
      <c r="M1347" s="135"/>
      <c r="N1347" s="135"/>
      <c r="O1347" s="136"/>
      <c r="P1347" s="137"/>
      <c r="Q1347" s="136"/>
      <c r="R1347" s="40"/>
      <c r="S1347" s="40"/>
      <c r="T1347" s="40"/>
      <c r="U1347" s="138"/>
      <c r="V1347" s="183"/>
      <c r="W1347" s="10"/>
      <c r="X1347" s="10"/>
      <c r="Y1347" s="10"/>
      <c r="Z1347" s="10"/>
      <c r="AA1347" s="10"/>
      <c r="AB1347" s="10"/>
      <c r="AC1347" s="10"/>
      <c r="AD1347" s="10"/>
      <c r="AE1347" s="10"/>
      <c r="AF1347" s="10"/>
      <c r="AG1347" s="10"/>
      <c r="AH1347" s="10"/>
      <c r="AI1347" s="10"/>
      <c r="AJ1347" s="10"/>
      <c r="AK1347" s="10"/>
      <c r="AL1347" s="10"/>
      <c r="AM1347" s="10"/>
      <c r="AN1347" s="10"/>
      <c r="AO1347" s="10"/>
      <c r="AP1347" s="10"/>
      <c r="AQ1347" s="10"/>
      <c r="AR1347" s="10"/>
      <c r="AS1347" s="10"/>
      <c r="AT1347" s="10"/>
      <c r="AU1347" s="10"/>
      <c r="AV1347" s="10"/>
      <c r="AW1347" s="10"/>
      <c r="AX1347" s="10"/>
      <c r="AY1347" s="10"/>
      <c r="AZ1347" s="10"/>
      <c r="BA1347" s="10"/>
      <c r="BB1347" s="10"/>
      <c r="BC1347" s="10"/>
      <c r="BD1347" s="10"/>
      <c r="BE1347" s="10"/>
      <c r="BF1347" s="10"/>
      <c r="BG1347" s="10"/>
      <c r="BH1347" s="10"/>
      <c r="BI1347" s="10"/>
      <c r="BJ1347" s="10"/>
      <c r="BK1347" s="10"/>
      <c r="BL1347" s="10"/>
      <c r="BM1347" s="10"/>
      <c r="BN1347" s="10"/>
      <c r="BO1347" s="10"/>
      <c r="BP1347" s="10"/>
      <c r="BQ1347" s="10"/>
      <c r="BR1347" s="10"/>
      <c r="BS1347" s="10"/>
      <c r="BT1347" s="10"/>
    </row>
    <row r="1348" spans="1:72" x14ac:dyDescent="0.25">
      <c r="A1348" s="54" t="s">
        <v>5614</v>
      </c>
      <c r="B1348" s="56"/>
      <c r="C1348" s="56"/>
      <c r="D1348" s="55"/>
      <c r="E1348" s="56"/>
      <c r="F1348" s="57"/>
      <c r="G1348" s="58"/>
      <c r="H1348" s="58"/>
      <c r="I1348" s="58"/>
      <c r="J1348" s="58"/>
      <c r="K1348" s="57"/>
      <c r="L1348" s="58"/>
      <c r="M1348" s="58"/>
      <c r="N1348" s="58"/>
      <c r="O1348" s="59"/>
      <c r="P1348" s="60"/>
      <c r="Q1348" s="57"/>
      <c r="R1348" s="57"/>
      <c r="S1348" s="57"/>
      <c r="T1348" s="57"/>
      <c r="U1348" s="61"/>
      <c r="V1348" s="177"/>
      <c r="W1348" s="10"/>
      <c r="X1348" s="10"/>
      <c r="Y1348" s="10"/>
      <c r="Z1348" s="10"/>
      <c r="AA1348" s="10"/>
      <c r="AB1348" s="10"/>
      <c r="AC1348" s="10"/>
      <c r="AD1348" s="10"/>
      <c r="AE1348" s="10"/>
      <c r="AF1348" s="10"/>
      <c r="AG1348" s="10"/>
      <c r="AH1348" s="10"/>
      <c r="AI1348" s="10"/>
      <c r="AJ1348" s="10"/>
      <c r="AK1348" s="10"/>
      <c r="AL1348" s="10"/>
      <c r="AM1348" s="10"/>
      <c r="AN1348" s="10"/>
      <c r="AO1348" s="10"/>
      <c r="AP1348" s="10"/>
      <c r="AQ1348" s="10"/>
      <c r="AR1348" s="10"/>
      <c r="AS1348" s="10"/>
      <c r="AT1348" s="10"/>
      <c r="AU1348" s="10"/>
      <c r="AV1348" s="10"/>
      <c r="AW1348" s="10"/>
      <c r="AX1348" s="10"/>
      <c r="AY1348" s="10"/>
      <c r="AZ1348" s="10"/>
      <c r="BA1348" s="10"/>
      <c r="BB1348" s="10"/>
      <c r="BC1348" s="10"/>
      <c r="BD1348" s="10"/>
      <c r="BE1348" s="10"/>
      <c r="BF1348" s="10"/>
      <c r="BG1348" s="10"/>
      <c r="BH1348" s="10"/>
      <c r="BI1348" s="10"/>
      <c r="BJ1348" s="10"/>
      <c r="BK1348" s="10"/>
      <c r="BL1348" s="10"/>
      <c r="BM1348" s="10"/>
      <c r="BN1348" s="10"/>
      <c r="BO1348" s="10"/>
      <c r="BP1348" s="10"/>
      <c r="BQ1348" s="10"/>
      <c r="BR1348" s="10"/>
      <c r="BS1348" s="10"/>
      <c r="BT1348" s="10"/>
    </row>
    <row r="1349" spans="1:72" x14ac:dyDescent="0.25">
      <c r="A1349" s="63" t="s">
        <v>5615</v>
      </c>
      <c r="B1349" s="65"/>
      <c r="C1349" s="65"/>
      <c r="D1349" s="64"/>
      <c r="E1349" s="65"/>
      <c r="F1349" s="66"/>
      <c r="G1349" s="67"/>
      <c r="H1349" s="67"/>
      <c r="I1349" s="68"/>
      <c r="J1349" s="69"/>
      <c r="K1349" s="70"/>
      <c r="L1349" s="71"/>
      <c r="M1349" s="71"/>
      <c r="N1349" s="71"/>
      <c r="O1349" s="72"/>
      <c r="P1349" s="73"/>
      <c r="Q1349" s="72"/>
      <c r="R1349" s="74"/>
      <c r="S1349" s="74"/>
      <c r="T1349" s="74"/>
      <c r="U1349" s="75"/>
      <c r="V1349" s="178"/>
      <c r="W1349" s="10"/>
      <c r="X1349" s="10"/>
      <c r="Y1349" s="10"/>
      <c r="Z1349" s="10"/>
      <c r="AA1349" s="10"/>
      <c r="AB1349" s="10"/>
      <c r="AC1349" s="10"/>
      <c r="AD1349" s="10"/>
      <c r="AE1349" s="10"/>
      <c r="AF1349" s="10"/>
      <c r="AG1349" s="10"/>
      <c r="AH1349" s="10"/>
      <c r="AI1349" s="10"/>
      <c r="AJ1349" s="10"/>
      <c r="AK1349" s="10"/>
      <c r="AL1349" s="10"/>
      <c r="AM1349" s="10"/>
      <c r="AN1349" s="10"/>
      <c r="AO1349" s="10"/>
      <c r="AP1349" s="10"/>
      <c r="AQ1349" s="10"/>
      <c r="AR1349" s="10"/>
      <c r="AS1349" s="10"/>
      <c r="AT1349" s="10"/>
      <c r="AU1349" s="10"/>
      <c r="AV1349" s="10"/>
      <c r="AW1349" s="10"/>
      <c r="AX1349" s="10"/>
      <c r="AY1349" s="10"/>
      <c r="AZ1349" s="10"/>
      <c r="BA1349" s="10"/>
      <c r="BB1349" s="10"/>
      <c r="BC1349" s="10"/>
      <c r="BD1349" s="10"/>
      <c r="BE1349" s="10"/>
      <c r="BF1349" s="10"/>
      <c r="BG1349" s="10"/>
      <c r="BH1349" s="10"/>
      <c r="BI1349" s="10"/>
      <c r="BJ1349" s="10"/>
      <c r="BK1349" s="10"/>
      <c r="BL1349" s="10"/>
      <c r="BM1349" s="10"/>
      <c r="BN1349" s="10"/>
      <c r="BO1349" s="10"/>
      <c r="BP1349" s="10"/>
      <c r="BQ1349" s="10"/>
      <c r="BR1349" s="10"/>
      <c r="BS1349" s="10"/>
      <c r="BT1349" s="10"/>
    </row>
    <row r="1350" spans="1:72" s="12" customFormat="1" ht="162.75" customHeight="1" x14ac:dyDescent="0.25">
      <c r="A1350" s="50" t="s">
        <v>5617</v>
      </c>
      <c r="B1350" s="51" t="s">
        <v>5618</v>
      </c>
      <c r="C1350" s="46" t="s">
        <v>1803</v>
      </c>
      <c r="D1350" s="48" t="s">
        <v>5712</v>
      </c>
      <c r="E1350" s="46"/>
      <c r="F1350" s="45" t="s">
        <v>111</v>
      </c>
      <c r="G1350" s="47" t="s">
        <v>113</v>
      </c>
      <c r="H1350" s="47"/>
      <c r="I1350" s="50" t="s">
        <v>5616</v>
      </c>
      <c r="J1350" s="50" t="s">
        <v>101</v>
      </c>
      <c r="K1350" s="43" t="s">
        <v>2296</v>
      </c>
      <c r="L1350" s="52" t="s">
        <v>5616</v>
      </c>
      <c r="M1350" s="52" t="s">
        <v>2361</v>
      </c>
      <c r="N1350" s="111" t="s">
        <v>466</v>
      </c>
      <c r="O1350" s="51" t="s">
        <v>100</v>
      </c>
      <c r="P1350" s="51"/>
      <c r="Q1350" s="47" t="s">
        <v>101</v>
      </c>
      <c r="R1350" s="47" t="s">
        <v>464</v>
      </c>
      <c r="S1350" s="44">
        <v>2023</v>
      </c>
      <c r="T1350" s="114">
        <v>727.65000000000009</v>
      </c>
      <c r="U1350" s="49">
        <f t="shared" ref="U1350:U1351" si="247">SUM(W1350:BT1350)</f>
        <v>0</v>
      </c>
      <c r="V1350" s="173">
        <f>T1350*U1350</f>
        <v>0</v>
      </c>
      <c r="W1350" s="10"/>
      <c r="X1350" s="10"/>
      <c r="Y1350" s="10"/>
      <c r="Z1350" s="10"/>
      <c r="AA1350" s="10"/>
      <c r="AB1350" s="10"/>
      <c r="AC1350" s="10"/>
      <c r="AD1350" s="10"/>
      <c r="AE1350" s="10"/>
      <c r="AF1350" s="10"/>
      <c r="AG1350" s="10"/>
      <c r="AH1350" s="10"/>
      <c r="AI1350" s="10"/>
      <c r="AJ1350" s="10"/>
      <c r="AK1350" s="10"/>
      <c r="AL1350" s="10"/>
      <c r="AM1350" s="10"/>
      <c r="AN1350" s="10"/>
      <c r="AO1350" s="10"/>
      <c r="AP1350" s="10"/>
      <c r="AQ1350" s="10"/>
      <c r="AR1350" s="10"/>
      <c r="AS1350" s="10"/>
      <c r="AT1350" s="10"/>
      <c r="AU1350" s="10"/>
      <c r="AV1350" s="10"/>
      <c r="AW1350" s="10"/>
      <c r="AX1350" s="10"/>
      <c r="AY1350" s="10"/>
      <c r="AZ1350" s="10"/>
      <c r="BA1350" s="10"/>
      <c r="BB1350" s="10"/>
      <c r="BC1350" s="10"/>
      <c r="BD1350" s="10"/>
      <c r="BE1350" s="10"/>
      <c r="BF1350" s="10"/>
      <c r="BG1350" s="10"/>
      <c r="BH1350" s="10"/>
      <c r="BI1350" s="10"/>
      <c r="BJ1350" s="10"/>
      <c r="BK1350" s="10"/>
      <c r="BL1350" s="10"/>
      <c r="BM1350" s="10"/>
      <c r="BN1350" s="10"/>
      <c r="BO1350" s="10"/>
      <c r="BP1350" s="10"/>
      <c r="BQ1350" s="10"/>
      <c r="BR1350" s="10"/>
      <c r="BS1350" s="10"/>
      <c r="BT1350" s="10"/>
    </row>
    <row r="1351" spans="1:72" s="12" customFormat="1" ht="162.75" customHeight="1" x14ac:dyDescent="0.25">
      <c r="A1351" s="50" t="s">
        <v>5619</v>
      </c>
      <c r="B1351" s="51" t="s">
        <v>5620</v>
      </c>
      <c r="C1351" s="46" t="s">
        <v>1804</v>
      </c>
      <c r="D1351" s="48" t="s">
        <v>5712</v>
      </c>
      <c r="E1351" s="46"/>
      <c r="F1351" s="45" t="s">
        <v>111</v>
      </c>
      <c r="G1351" s="47" t="s">
        <v>113</v>
      </c>
      <c r="H1351" s="47"/>
      <c r="I1351" s="50" t="s">
        <v>5616</v>
      </c>
      <c r="J1351" s="50" t="s">
        <v>101</v>
      </c>
      <c r="K1351" s="43" t="s">
        <v>2300</v>
      </c>
      <c r="L1351" s="52" t="s">
        <v>5621</v>
      </c>
      <c r="M1351" s="52" t="s">
        <v>2363</v>
      </c>
      <c r="N1351" s="111" t="s">
        <v>466</v>
      </c>
      <c r="O1351" s="51" t="s">
        <v>100</v>
      </c>
      <c r="P1351" s="51"/>
      <c r="Q1351" s="47" t="s">
        <v>101</v>
      </c>
      <c r="R1351" s="47" t="s">
        <v>464</v>
      </c>
      <c r="S1351" s="44">
        <v>2022</v>
      </c>
      <c r="T1351" s="114">
        <v>727.65000000000009</v>
      </c>
      <c r="U1351" s="49">
        <f t="shared" si="247"/>
        <v>0</v>
      </c>
      <c r="V1351" s="173">
        <f>T1351*U1351</f>
        <v>0</v>
      </c>
      <c r="W1351" s="10"/>
      <c r="X1351" s="10"/>
      <c r="Y1351" s="10"/>
      <c r="Z1351" s="10"/>
      <c r="AA1351" s="10"/>
      <c r="AB1351" s="10"/>
      <c r="AC1351" s="10"/>
      <c r="AD1351" s="10"/>
      <c r="AE1351" s="10"/>
      <c r="AF1351" s="10"/>
      <c r="AG1351" s="10"/>
      <c r="AH1351" s="10"/>
      <c r="AI1351" s="10"/>
      <c r="AJ1351" s="10"/>
      <c r="AK1351" s="10"/>
      <c r="AL1351" s="10"/>
      <c r="AM1351" s="10"/>
      <c r="AN1351" s="10"/>
      <c r="AO1351" s="10"/>
      <c r="AP1351" s="10"/>
      <c r="AQ1351" s="10"/>
      <c r="AR1351" s="10"/>
      <c r="AS1351" s="10"/>
      <c r="AT1351" s="10"/>
      <c r="AU1351" s="10"/>
      <c r="AV1351" s="10"/>
      <c r="AW1351" s="10"/>
      <c r="AX1351" s="10"/>
      <c r="AY1351" s="10"/>
      <c r="AZ1351" s="10"/>
      <c r="BA1351" s="10"/>
      <c r="BB1351" s="10"/>
      <c r="BC1351" s="10"/>
      <c r="BD1351" s="10"/>
      <c r="BE1351" s="10"/>
      <c r="BF1351" s="10"/>
      <c r="BG1351" s="10"/>
      <c r="BH1351" s="10"/>
      <c r="BI1351" s="10"/>
      <c r="BJ1351" s="10"/>
      <c r="BK1351" s="10"/>
      <c r="BL1351" s="10"/>
      <c r="BM1351" s="10"/>
      <c r="BN1351" s="10"/>
      <c r="BO1351" s="10"/>
      <c r="BP1351" s="10"/>
      <c r="BQ1351" s="10"/>
      <c r="BR1351" s="10"/>
      <c r="BS1351" s="10"/>
      <c r="BT1351" s="10"/>
    </row>
    <row r="1352" spans="1:72" x14ac:dyDescent="0.25">
      <c r="A1352" s="129" t="s">
        <v>5622</v>
      </c>
      <c r="B1352" s="130"/>
      <c r="C1352" s="130"/>
      <c r="D1352" s="169"/>
      <c r="E1352" s="130"/>
      <c r="F1352" s="131"/>
      <c r="G1352" s="132"/>
      <c r="H1352" s="132"/>
      <c r="I1352" s="133"/>
      <c r="J1352" s="133"/>
      <c r="K1352" s="134"/>
      <c r="L1352" s="135"/>
      <c r="M1352" s="135"/>
      <c r="N1352" s="135"/>
      <c r="O1352" s="136"/>
      <c r="P1352" s="137"/>
      <c r="Q1352" s="136"/>
      <c r="R1352" s="40"/>
      <c r="S1352" s="40"/>
      <c r="T1352" s="40"/>
      <c r="U1352" s="138"/>
      <c r="V1352" s="183"/>
      <c r="W1352" s="10"/>
      <c r="X1352" s="10"/>
      <c r="Y1352" s="10"/>
      <c r="Z1352" s="10"/>
      <c r="AA1352" s="10"/>
      <c r="AB1352" s="10"/>
      <c r="AC1352" s="10"/>
      <c r="AD1352" s="10"/>
      <c r="AE1352" s="10"/>
      <c r="AF1352" s="10"/>
      <c r="AG1352" s="10"/>
      <c r="AH1352" s="10"/>
      <c r="AI1352" s="10"/>
      <c r="AJ1352" s="10"/>
      <c r="AK1352" s="10"/>
      <c r="AL1352" s="10"/>
      <c r="AM1352" s="10"/>
      <c r="AN1352" s="10"/>
      <c r="AO1352" s="10"/>
      <c r="AP1352" s="10"/>
      <c r="AQ1352" s="10"/>
      <c r="AR1352" s="10"/>
      <c r="AS1352" s="10"/>
      <c r="AT1352" s="10"/>
      <c r="AU1352" s="10"/>
      <c r="AV1352" s="10"/>
      <c r="AW1352" s="10"/>
      <c r="AX1352" s="10"/>
      <c r="AY1352" s="10"/>
      <c r="AZ1352" s="10"/>
      <c r="BA1352" s="10"/>
      <c r="BB1352" s="10"/>
      <c r="BC1352" s="10"/>
      <c r="BD1352" s="10"/>
      <c r="BE1352" s="10"/>
      <c r="BF1352" s="10"/>
      <c r="BG1352" s="10"/>
      <c r="BH1352" s="10"/>
      <c r="BI1352" s="10"/>
      <c r="BJ1352" s="10"/>
      <c r="BK1352" s="10"/>
      <c r="BL1352" s="10"/>
      <c r="BM1352" s="10"/>
      <c r="BN1352" s="10"/>
      <c r="BO1352" s="10"/>
      <c r="BP1352" s="10"/>
      <c r="BQ1352" s="10"/>
      <c r="BR1352" s="10"/>
      <c r="BS1352" s="10"/>
      <c r="BT1352" s="10"/>
    </row>
    <row r="1353" spans="1:72" x14ac:dyDescent="0.25">
      <c r="A1353" s="54" t="s">
        <v>5623</v>
      </c>
      <c r="B1353" s="56"/>
      <c r="C1353" s="56"/>
      <c r="D1353" s="55"/>
      <c r="E1353" s="56"/>
      <c r="F1353" s="57"/>
      <c r="G1353" s="58"/>
      <c r="H1353" s="58"/>
      <c r="I1353" s="58"/>
      <c r="J1353" s="58"/>
      <c r="K1353" s="57"/>
      <c r="L1353" s="58"/>
      <c r="M1353" s="58"/>
      <c r="N1353" s="58"/>
      <c r="O1353" s="59"/>
      <c r="P1353" s="60"/>
      <c r="Q1353" s="57"/>
      <c r="R1353" s="57"/>
      <c r="S1353" s="57"/>
      <c r="T1353" s="57"/>
      <c r="U1353" s="61"/>
      <c r="V1353" s="177"/>
      <c r="W1353" s="10"/>
      <c r="X1353" s="10"/>
      <c r="Y1353" s="10"/>
      <c r="Z1353" s="10"/>
      <c r="AA1353" s="10"/>
      <c r="AB1353" s="10"/>
      <c r="AC1353" s="10"/>
      <c r="AD1353" s="10"/>
      <c r="AE1353" s="10"/>
      <c r="AF1353" s="10"/>
      <c r="AG1353" s="10"/>
      <c r="AH1353" s="10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  <c r="AS1353" s="10"/>
      <c r="AT1353" s="10"/>
      <c r="AU1353" s="10"/>
      <c r="AV1353" s="10"/>
      <c r="AW1353" s="10"/>
      <c r="AX1353" s="10"/>
      <c r="AY1353" s="10"/>
      <c r="AZ1353" s="10"/>
      <c r="BA1353" s="10"/>
      <c r="BB1353" s="10"/>
      <c r="BC1353" s="10"/>
      <c r="BD1353" s="10"/>
      <c r="BE1353" s="10"/>
      <c r="BF1353" s="10"/>
      <c r="BG1353" s="10"/>
      <c r="BH1353" s="10"/>
      <c r="BI1353" s="10"/>
      <c r="BJ1353" s="10"/>
      <c r="BK1353" s="10"/>
      <c r="BL1353" s="10"/>
      <c r="BM1353" s="10"/>
      <c r="BN1353" s="10"/>
      <c r="BO1353" s="10"/>
      <c r="BP1353" s="10"/>
      <c r="BQ1353" s="10"/>
      <c r="BR1353" s="10"/>
      <c r="BS1353" s="10"/>
      <c r="BT1353" s="10"/>
    </row>
    <row r="1354" spans="1:72" x14ac:dyDescent="0.25">
      <c r="A1354" s="63" t="s">
        <v>5624</v>
      </c>
      <c r="B1354" s="139"/>
      <c r="C1354" s="139"/>
      <c r="D1354" s="141"/>
      <c r="E1354" s="139"/>
      <c r="F1354" s="73"/>
      <c r="G1354" s="123"/>
      <c r="H1354" s="123"/>
      <c r="I1354" s="69"/>
      <c r="J1354" s="68"/>
      <c r="K1354" s="140"/>
      <c r="L1354" s="83"/>
      <c r="M1354" s="83"/>
      <c r="N1354" s="83"/>
      <c r="O1354" s="74"/>
      <c r="P1354" s="73"/>
      <c r="Q1354" s="74"/>
      <c r="R1354" s="74"/>
      <c r="S1354" s="74"/>
      <c r="T1354" s="74"/>
      <c r="U1354" s="76"/>
      <c r="V1354" s="180"/>
      <c r="W1354" s="10"/>
      <c r="X1354" s="10"/>
      <c r="Y1354" s="10"/>
      <c r="Z1354" s="10"/>
      <c r="AA1354" s="10"/>
      <c r="AB1354" s="10"/>
      <c r="AC1354" s="10"/>
      <c r="AD1354" s="10"/>
      <c r="AE1354" s="10"/>
      <c r="AF1354" s="10"/>
      <c r="AG1354" s="10"/>
      <c r="AH1354" s="10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  <c r="AS1354" s="10"/>
      <c r="AT1354" s="10"/>
      <c r="AU1354" s="10"/>
      <c r="AV1354" s="10"/>
      <c r="AW1354" s="10"/>
      <c r="AX1354" s="10"/>
      <c r="AY1354" s="10"/>
      <c r="AZ1354" s="10"/>
      <c r="BA1354" s="10"/>
      <c r="BB1354" s="10"/>
      <c r="BC1354" s="10"/>
      <c r="BD1354" s="10"/>
      <c r="BE1354" s="10"/>
      <c r="BF1354" s="10"/>
      <c r="BG1354" s="10"/>
      <c r="BH1354" s="10"/>
      <c r="BI1354" s="10"/>
      <c r="BJ1354" s="10"/>
      <c r="BK1354" s="10"/>
      <c r="BL1354" s="10"/>
      <c r="BM1354" s="10"/>
      <c r="BN1354" s="10"/>
      <c r="BO1354" s="10"/>
      <c r="BP1354" s="10"/>
      <c r="BQ1354" s="10"/>
      <c r="BR1354" s="10"/>
      <c r="BS1354" s="10"/>
      <c r="BT1354" s="10"/>
    </row>
    <row r="1355" spans="1:72" s="12" customFormat="1" ht="180" customHeight="1" x14ac:dyDescent="0.25">
      <c r="A1355" s="50" t="s">
        <v>5627</v>
      </c>
      <c r="B1355" s="51" t="s">
        <v>5628</v>
      </c>
      <c r="C1355" s="46" t="s">
        <v>1915</v>
      </c>
      <c r="D1355" s="48" t="s">
        <v>5712</v>
      </c>
      <c r="E1355" s="46"/>
      <c r="F1355" s="45" t="s">
        <v>111</v>
      </c>
      <c r="G1355" s="47" t="s">
        <v>113</v>
      </c>
      <c r="H1355" s="47"/>
      <c r="I1355" s="50" t="s">
        <v>5625</v>
      </c>
      <c r="J1355" s="50" t="s">
        <v>101</v>
      </c>
      <c r="K1355" s="43" t="s">
        <v>2573</v>
      </c>
      <c r="L1355" s="50" t="s">
        <v>5626</v>
      </c>
      <c r="M1355" s="52" t="s">
        <v>2602</v>
      </c>
      <c r="N1355" s="111" t="s">
        <v>466</v>
      </c>
      <c r="O1355" s="51" t="s">
        <v>102</v>
      </c>
      <c r="P1355" s="51"/>
      <c r="Q1355" s="47" t="s">
        <v>101</v>
      </c>
      <c r="R1355" s="47" t="s">
        <v>468</v>
      </c>
      <c r="S1355" s="44">
        <v>2022</v>
      </c>
      <c r="T1355" s="114">
        <v>728.75000000000011</v>
      </c>
      <c r="U1355" s="49">
        <f t="shared" ref="U1355:U1357" si="248">SUM(W1355:BT1355)</f>
        <v>0</v>
      </c>
      <c r="V1355" s="173">
        <f>T1355*U1355</f>
        <v>0</v>
      </c>
      <c r="W1355" s="10"/>
      <c r="X1355" s="10"/>
      <c r="Y1355" s="10"/>
      <c r="Z1355" s="10"/>
      <c r="AA1355" s="10"/>
      <c r="AB1355" s="10"/>
      <c r="AC1355" s="10"/>
      <c r="AD1355" s="10"/>
      <c r="AE1355" s="10"/>
      <c r="AF1355" s="10"/>
      <c r="AG1355" s="10"/>
      <c r="AH1355" s="10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  <c r="AS1355" s="10"/>
      <c r="AT1355" s="10"/>
      <c r="AU1355" s="10"/>
      <c r="AV1355" s="10"/>
      <c r="AW1355" s="10"/>
      <c r="AX1355" s="10"/>
      <c r="AY1355" s="10"/>
      <c r="AZ1355" s="10"/>
      <c r="BA1355" s="10"/>
      <c r="BB1355" s="10"/>
      <c r="BC1355" s="10"/>
      <c r="BD1355" s="10"/>
      <c r="BE1355" s="10"/>
      <c r="BF1355" s="10"/>
      <c r="BG1355" s="10"/>
      <c r="BH1355" s="10"/>
      <c r="BI1355" s="10"/>
      <c r="BJ1355" s="10"/>
      <c r="BK1355" s="10"/>
      <c r="BL1355" s="10"/>
      <c r="BM1355" s="10"/>
      <c r="BN1355" s="10"/>
      <c r="BO1355" s="10"/>
      <c r="BP1355" s="10"/>
      <c r="BQ1355" s="10"/>
      <c r="BR1355" s="10"/>
      <c r="BS1355" s="10"/>
      <c r="BT1355" s="10"/>
    </row>
    <row r="1356" spans="1:72" s="12" customFormat="1" ht="177" customHeight="1" x14ac:dyDescent="0.25">
      <c r="A1356" s="50" t="s">
        <v>5629</v>
      </c>
      <c r="B1356" s="51" t="s">
        <v>5630</v>
      </c>
      <c r="C1356" s="46" t="s">
        <v>1916</v>
      </c>
      <c r="D1356" s="48" t="s">
        <v>5712</v>
      </c>
      <c r="E1356" s="46"/>
      <c r="F1356" s="45" t="s">
        <v>111</v>
      </c>
      <c r="G1356" s="47" t="s">
        <v>113</v>
      </c>
      <c r="H1356" s="47"/>
      <c r="I1356" s="50" t="s">
        <v>5625</v>
      </c>
      <c r="J1356" s="50" t="s">
        <v>101</v>
      </c>
      <c r="K1356" s="43" t="s">
        <v>2578</v>
      </c>
      <c r="L1356" s="50" t="s">
        <v>5626</v>
      </c>
      <c r="M1356" s="52" t="s">
        <v>2603</v>
      </c>
      <c r="N1356" s="111" t="s">
        <v>466</v>
      </c>
      <c r="O1356" s="51" t="s">
        <v>102</v>
      </c>
      <c r="P1356" s="51"/>
      <c r="Q1356" s="47" t="s">
        <v>101</v>
      </c>
      <c r="R1356" s="47" t="s">
        <v>468</v>
      </c>
      <c r="S1356" s="44">
        <v>2023</v>
      </c>
      <c r="T1356" s="114">
        <v>728.75000000000011</v>
      </c>
      <c r="U1356" s="49">
        <f t="shared" si="248"/>
        <v>0</v>
      </c>
      <c r="V1356" s="173">
        <f>T1356*U1356</f>
        <v>0</v>
      </c>
      <c r="W1356" s="10"/>
      <c r="X1356" s="10"/>
      <c r="Y1356" s="10"/>
      <c r="Z1356" s="10"/>
      <c r="AA1356" s="10"/>
      <c r="AB1356" s="10"/>
      <c r="AC1356" s="10"/>
      <c r="AD1356" s="10"/>
      <c r="AE1356" s="10"/>
      <c r="AF1356" s="10"/>
      <c r="AG1356" s="10"/>
      <c r="AH1356" s="10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  <c r="AT1356" s="10"/>
      <c r="AU1356" s="10"/>
      <c r="AV1356" s="10"/>
      <c r="AW1356" s="10"/>
      <c r="AX1356" s="10"/>
      <c r="AY1356" s="10"/>
      <c r="AZ1356" s="10"/>
      <c r="BA1356" s="10"/>
      <c r="BB1356" s="10"/>
      <c r="BC1356" s="10"/>
      <c r="BD1356" s="10"/>
      <c r="BE1356" s="10"/>
      <c r="BF1356" s="10"/>
      <c r="BG1356" s="10"/>
      <c r="BH1356" s="10"/>
      <c r="BI1356" s="10"/>
      <c r="BJ1356" s="10"/>
      <c r="BK1356" s="10"/>
      <c r="BL1356" s="10"/>
      <c r="BM1356" s="10"/>
      <c r="BN1356" s="10"/>
      <c r="BO1356" s="10"/>
      <c r="BP1356" s="10"/>
      <c r="BQ1356" s="10"/>
      <c r="BR1356" s="10"/>
      <c r="BS1356" s="10"/>
      <c r="BT1356" s="10"/>
    </row>
    <row r="1357" spans="1:72" s="12" customFormat="1" ht="182.25" customHeight="1" x14ac:dyDescent="0.25">
      <c r="A1357" s="50" t="s">
        <v>5631</v>
      </c>
      <c r="B1357" s="51" t="s">
        <v>5632</v>
      </c>
      <c r="C1357" s="46" t="s">
        <v>1917</v>
      </c>
      <c r="D1357" s="48" t="s">
        <v>5712</v>
      </c>
      <c r="E1357" s="46"/>
      <c r="F1357" s="45" t="s">
        <v>111</v>
      </c>
      <c r="G1357" s="47" t="s">
        <v>113</v>
      </c>
      <c r="H1357" s="47"/>
      <c r="I1357" s="50" t="s">
        <v>5625</v>
      </c>
      <c r="J1357" s="50" t="s">
        <v>101</v>
      </c>
      <c r="K1357" s="43" t="s">
        <v>2582</v>
      </c>
      <c r="L1357" s="50" t="s">
        <v>5626</v>
      </c>
      <c r="M1357" s="52" t="s">
        <v>2604</v>
      </c>
      <c r="N1357" s="111" t="s">
        <v>466</v>
      </c>
      <c r="O1357" s="51" t="s">
        <v>102</v>
      </c>
      <c r="P1357" s="51"/>
      <c r="Q1357" s="47" t="s">
        <v>101</v>
      </c>
      <c r="R1357" s="47" t="s">
        <v>468</v>
      </c>
      <c r="S1357" s="44">
        <v>2022</v>
      </c>
      <c r="T1357" s="114">
        <v>728.75000000000011</v>
      </c>
      <c r="U1357" s="49">
        <f t="shared" si="248"/>
        <v>0</v>
      </c>
      <c r="V1357" s="173">
        <f>T1357*U1357</f>
        <v>0</v>
      </c>
      <c r="W1357" s="10"/>
      <c r="X1357" s="10"/>
      <c r="Y1357" s="10"/>
      <c r="Z1357" s="10"/>
      <c r="AA1357" s="10"/>
      <c r="AB1357" s="10"/>
      <c r="AC1357" s="10"/>
      <c r="AD1357" s="10"/>
      <c r="AE1357" s="10"/>
      <c r="AF1357" s="10"/>
      <c r="AG1357" s="10"/>
      <c r="AH1357" s="10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  <c r="AS1357" s="10"/>
      <c r="AT1357" s="10"/>
      <c r="AU1357" s="10"/>
      <c r="AV1357" s="10"/>
      <c r="AW1357" s="10"/>
      <c r="AX1357" s="10"/>
      <c r="AY1357" s="10"/>
      <c r="AZ1357" s="10"/>
      <c r="BA1357" s="10"/>
      <c r="BB1357" s="10"/>
      <c r="BC1357" s="10"/>
      <c r="BD1357" s="10"/>
      <c r="BE1357" s="10"/>
      <c r="BF1357" s="10"/>
      <c r="BG1357" s="10"/>
      <c r="BH1357" s="10"/>
      <c r="BI1357" s="10"/>
      <c r="BJ1357" s="10"/>
      <c r="BK1357" s="10"/>
      <c r="BL1357" s="10"/>
      <c r="BM1357" s="10"/>
      <c r="BN1357" s="10"/>
      <c r="BO1357" s="10"/>
      <c r="BP1357" s="10"/>
      <c r="BQ1357" s="10"/>
      <c r="BR1357" s="10"/>
      <c r="BS1357" s="10"/>
      <c r="BT1357" s="10"/>
    </row>
    <row r="1358" spans="1:72" ht="56.25" customHeight="1" x14ac:dyDescent="0.25">
      <c r="A1358" s="108" t="s">
        <v>152</v>
      </c>
      <c r="B1358" s="109"/>
      <c r="C1358" s="109"/>
      <c r="D1358" s="167"/>
      <c r="E1358" s="109"/>
      <c r="F1358" s="109"/>
      <c r="G1358" s="109"/>
      <c r="H1358" s="109"/>
      <c r="I1358" s="109"/>
      <c r="J1358" s="109"/>
      <c r="K1358" s="109"/>
      <c r="L1358" s="109"/>
      <c r="M1358" s="109"/>
      <c r="N1358" s="109"/>
      <c r="O1358" s="109"/>
      <c r="P1358" s="109"/>
      <c r="Q1358" s="109"/>
      <c r="R1358" s="109"/>
      <c r="S1358" s="109"/>
      <c r="T1358" s="109"/>
      <c r="U1358" s="109"/>
      <c r="V1358" s="184"/>
      <c r="W1358" s="10"/>
      <c r="X1358" s="10"/>
      <c r="Y1358" s="10"/>
      <c r="Z1358" s="10"/>
      <c r="AA1358" s="10"/>
      <c r="AB1358" s="10"/>
      <c r="AC1358" s="10"/>
      <c r="AD1358" s="10"/>
      <c r="AE1358" s="10"/>
      <c r="AF1358" s="10"/>
      <c r="AG1358" s="10"/>
      <c r="AH1358" s="10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  <c r="AS1358" s="10"/>
      <c r="AT1358" s="10"/>
      <c r="AU1358" s="10"/>
      <c r="AV1358" s="10"/>
      <c r="AW1358" s="10"/>
      <c r="AX1358" s="10"/>
      <c r="AY1358" s="10"/>
      <c r="AZ1358" s="10"/>
      <c r="BA1358" s="10"/>
      <c r="BB1358" s="10"/>
      <c r="BC1358" s="10"/>
      <c r="BD1358" s="10"/>
      <c r="BE1358" s="10"/>
      <c r="BF1358" s="10"/>
      <c r="BG1358" s="10"/>
      <c r="BH1358" s="10"/>
      <c r="BI1358" s="10"/>
      <c r="BJ1358" s="10"/>
      <c r="BK1358" s="10"/>
      <c r="BL1358" s="10"/>
      <c r="BM1358" s="10"/>
      <c r="BN1358" s="10"/>
      <c r="BO1358" s="10"/>
      <c r="BP1358" s="10"/>
      <c r="BQ1358" s="10"/>
      <c r="BR1358" s="10"/>
      <c r="BS1358" s="10"/>
      <c r="BT1358" s="10"/>
    </row>
    <row r="1359" spans="1:72" ht="18.75" x14ac:dyDescent="0.25">
      <c r="A1359" s="27" t="s">
        <v>153</v>
      </c>
      <c r="B1359" s="28"/>
      <c r="C1359" s="28"/>
      <c r="D1359" s="29"/>
      <c r="E1359" s="28"/>
      <c r="F1359" s="30"/>
      <c r="G1359" s="28"/>
      <c r="H1359" s="28"/>
      <c r="I1359" s="28"/>
      <c r="J1359" s="28"/>
      <c r="K1359" s="28"/>
      <c r="L1359" s="28"/>
      <c r="M1359" s="28"/>
      <c r="N1359" s="28"/>
      <c r="O1359" s="31"/>
      <c r="P1359" s="28"/>
      <c r="Q1359" s="30"/>
      <c r="R1359" s="30"/>
      <c r="S1359" s="30"/>
      <c r="T1359" s="30"/>
      <c r="U1359" s="28"/>
      <c r="V1359" s="176"/>
      <c r="W1359" s="10"/>
      <c r="X1359" s="10"/>
      <c r="Y1359" s="10"/>
      <c r="Z1359" s="10"/>
      <c r="AA1359" s="10"/>
      <c r="AB1359" s="10"/>
      <c r="AC1359" s="10"/>
      <c r="AD1359" s="10"/>
      <c r="AE1359" s="10"/>
      <c r="AF1359" s="10"/>
      <c r="AG1359" s="10"/>
      <c r="AH1359" s="10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  <c r="AT1359" s="10"/>
      <c r="AU1359" s="10"/>
      <c r="AV1359" s="10"/>
      <c r="AW1359" s="10"/>
      <c r="AX1359" s="10"/>
      <c r="AY1359" s="10"/>
      <c r="AZ1359" s="10"/>
      <c r="BA1359" s="10"/>
      <c r="BB1359" s="10"/>
      <c r="BC1359" s="10"/>
      <c r="BD1359" s="10"/>
      <c r="BE1359" s="10"/>
      <c r="BF1359" s="10"/>
      <c r="BG1359" s="10"/>
      <c r="BH1359" s="10"/>
      <c r="BI1359" s="10"/>
      <c r="BJ1359" s="10"/>
      <c r="BK1359" s="10"/>
      <c r="BL1359" s="10"/>
      <c r="BM1359" s="10"/>
      <c r="BN1359" s="10"/>
      <c r="BO1359" s="10"/>
      <c r="BP1359" s="10"/>
      <c r="BQ1359" s="10"/>
      <c r="BR1359" s="10"/>
      <c r="BS1359" s="10"/>
      <c r="BT1359" s="10"/>
    </row>
    <row r="1360" spans="1:72" x14ac:dyDescent="0.25">
      <c r="A1360" s="32" t="s">
        <v>5633</v>
      </c>
      <c r="B1360" s="34"/>
      <c r="C1360" s="34"/>
      <c r="D1360" s="33"/>
      <c r="E1360" s="34"/>
      <c r="F1360" s="35"/>
      <c r="G1360" s="36"/>
      <c r="H1360" s="36"/>
      <c r="I1360" s="37"/>
      <c r="J1360" s="37"/>
      <c r="K1360" s="38"/>
      <c r="L1360" s="39"/>
      <c r="M1360" s="39"/>
      <c r="N1360" s="39"/>
      <c r="O1360" s="40"/>
      <c r="P1360" s="41"/>
      <c r="Q1360" s="40"/>
      <c r="R1360" s="40"/>
      <c r="S1360" s="40"/>
      <c r="T1360" s="40"/>
      <c r="U1360" s="42"/>
      <c r="V1360" s="172"/>
      <c r="W1360" s="10"/>
      <c r="X1360" s="10"/>
      <c r="Y1360" s="10"/>
      <c r="Z1360" s="10"/>
      <c r="AA1360" s="10"/>
      <c r="AB1360" s="10"/>
      <c r="AC1360" s="10"/>
      <c r="AD1360" s="10"/>
      <c r="AE1360" s="10"/>
      <c r="AF1360" s="10"/>
      <c r="AG1360" s="10"/>
      <c r="AH1360" s="10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  <c r="AS1360" s="10"/>
      <c r="AT1360" s="10"/>
      <c r="AU1360" s="10"/>
      <c r="AV1360" s="10"/>
      <c r="AW1360" s="10"/>
      <c r="AX1360" s="10"/>
      <c r="AY1360" s="10"/>
      <c r="AZ1360" s="10"/>
      <c r="BA1360" s="10"/>
      <c r="BB1360" s="10"/>
      <c r="BC1360" s="10"/>
      <c r="BD1360" s="10"/>
      <c r="BE1360" s="10"/>
      <c r="BF1360" s="10"/>
      <c r="BG1360" s="10"/>
      <c r="BH1360" s="10"/>
      <c r="BI1360" s="10"/>
      <c r="BJ1360" s="10"/>
      <c r="BK1360" s="10"/>
      <c r="BL1360" s="10"/>
      <c r="BM1360" s="10"/>
      <c r="BN1360" s="10"/>
      <c r="BO1360" s="10"/>
      <c r="BP1360" s="10"/>
      <c r="BQ1360" s="10"/>
      <c r="BR1360" s="10"/>
      <c r="BS1360" s="10"/>
      <c r="BT1360" s="10"/>
    </row>
    <row r="1361" spans="1:72" x14ac:dyDescent="0.25">
      <c r="A1361" s="54" t="s">
        <v>1252</v>
      </c>
      <c r="B1361" s="56"/>
      <c r="C1361" s="56"/>
      <c r="D1361" s="55"/>
      <c r="E1361" s="56"/>
      <c r="F1361" s="57"/>
      <c r="G1361" s="58"/>
      <c r="H1361" s="58"/>
      <c r="I1361" s="58"/>
      <c r="J1361" s="58"/>
      <c r="K1361" s="57"/>
      <c r="L1361" s="88"/>
      <c r="M1361" s="88"/>
      <c r="N1361" s="88"/>
      <c r="O1361" s="89"/>
      <c r="P1361" s="60"/>
      <c r="Q1361" s="89"/>
      <c r="R1361" s="89"/>
      <c r="S1361" s="89"/>
      <c r="T1361" s="89"/>
      <c r="U1361" s="62"/>
      <c r="V1361" s="177"/>
      <c r="W1361" s="10"/>
      <c r="X1361" s="10"/>
      <c r="Y1361" s="10"/>
      <c r="Z1361" s="10"/>
      <c r="AA1361" s="10"/>
      <c r="AB1361" s="10"/>
      <c r="AC1361" s="10"/>
      <c r="AD1361" s="10"/>
      <c r="AE1361" s="10"/>
      <c r="AF1361" s="10"/>
      <c r="AG1361" s="10"/>
      <c r="AH1361" s="10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  <c r="AS1361" s="10"/>
      <c r="AT1361" s="10"/>
      <c r="AU1361" s="10"/>
      <c r="AV1361" s="10"/>
      <c r="AW1361" s="10"/>
      <c r="AX1361" s="10"/>
      <c r="AY1361" s="10"/>
      <c r="AZ1361" s="10"/>
      <c r="BA1361" s="10"/>
      <c r="BB1361" s="10"/>
      <c r="BC1361" s="10"/>
      <c r="BD1361" s="10"/>
      <c r="BE1361" s="10"/>
      <c r="BF1361" s="10"/>
      <c r="BG1361" s="10"/>
      <c r="BH1361" s="10"/>
      <c r="BI1361" s="10"/>
      <c r="BJ1361" s="10"/>
      <c r="BK1361" s="10"/>
      <c r="BL1361" s="10"/>
      <c r="BM1361" s="10"/>
      <c r="BN1361" s="10"/>
      <c r="BO1361" s="10"/>
      <c r="BP1361" s="10"/>
      <c r="BQ1361" s="10"/>
      <c r="BR1361" s="10"/>
      <c r="BS1361" s="10"/>
      <c r="BT1361" s="10"/>
    </row>
    <row r="1362" spans="1:72" x14ac:dyDescent="0.25">
      <c r="A1362" s="63" t="s">
        <v>5634</v>
      </c>
      <c r="B1362" s="139"/>
      <c r="C1362" s="139"/>
      <c r="D1362" s="141"/>
      <c r="E1362" s="139"/>
      <c r="F1362" s="73"/>
      <c r="G1362" s="123"/>
      <c r="H1362" s="123"/>
      <c r="I1362" s="69"/>
      <c r="J1362" s="68"/>
      <c r="K1362" s="140"/>
      <c r="L1362" s="71"/>
      <c r="M1362" s="71"/>
      <c r="N1362" s="71"/>
      <c r="O1362" s="72"/>
      <c r="P1362" s="73"/>
      <c r="Q1362" s="72"/>
      <c r="R1362" s="74"/>
      <c r="S1362" s="74"/>
      <c r="T1362" s="74"/>
      <c r="U1362" s="76"/>
      <c r="V1362" s="180"/>
      <c r="W1362" s="10"/>
      <c r="X1362" s="10"/>
      <c r="Y1362" s="10"/>
      <c r="Z1362" s="10"/>
      <c r="AA1362" s="10"/>
      <c r="AB1362" s="10"/>
      <c r="AC1362" s="10"/>
      <c r="AD1362" s="10"/>
      <c r="AE1362" s="10"/>
      <c r="AF1362" s="10"/>
      <c r="AG1362" s="10"/>
      <c r="AH1362" s="10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  <c r="AS1362" s="10"/>
      <c r="AT1362" s="10"/>
      <c r="AU1362" s="10"/>
      <c r="AV1362" s="10"/>
      <c r="AW1362" s="10"/>
      <c r="AX1362" s="10"/>
      <c r="AY1362" s="10"/>
      <c r="AZ1362" s="10"/>
      <c r="BA1362" s="10"/>
      <c r="BB1362" s="10"/>
      <c r="BC1362" s="10"/>
      <c r="BD1362" s="10"/>
      <c r="BE1362" s="10"/>
      <c r="BF1362" s="10"/>
      <c r="BG1362" s="10"/>
      <c r="BH1362" s="10"/>
      <c r="BI1362" s="10"/>
      <c r="BJ1362" s="10"/>
      <c r="BK1362" s="10"/>
      <c r="BL1362" s="10"/>
      <c r="BM1362" s="10"/>
      <c r="BN1362" s="10"/>
      <c r="BO1362" s="10"/>
      <c r="BP1362" s="10"/>
      <c r="BQ1362" s="10"/>
      <c r="BR1362" s="10"/>
      <c r="BS1362" s="10"/>
      <c r="BT1362" s="10"/>
    </row>
    <row r="1363" spans="1:72" s="110" customFormat="1" ht="78.75" x14ac:dyDescent="0.25">
      <c r="A1363" s="50" t="s">
        <v>5638</v>
      </c>
      <c r="B1363" s="51" t="s">
        <v>5639</v>
      </c>
      <c r="C1363" s="51" t="s">
        <v>5640</v>
      </c>
      <c r="D1363" s="48" t="s">
        <v>5712</v>
      </c>
      <c r="E1363" s="46"/>
      <c r="F1363" s="45" t="s">
        <v>111</v>
      </c>
      <c r="G1363" s="47" t="s">
        <v>398</v>
      </c>
      <c r="H1363" s="47"/>
      <c r="I1363" s="50" t="s">
        <v>5635</v>
      </c>
      <c r="J1363" s="50" t="s">
        <v>3074</v>
      </c>
      <c r="K1363" s="43" t="s">
        <v>2300</v>
      </c>
      <c r="L1363" s="52" t="s">
        <v>5636</v>
      </c>
      <c r="M1363" s="52" t="s">
        <v>3261</v>
      </c>
      <c r="N1363" s="111" t="s">
        <v>466</v>
      </c>
      <c r="O1363" s="47" t="s">
        <v>5637</v>
      </c>
      <c r="P1363" s="51"/>
      <c r="Q1363" s="48" t="s">
        <v>44</v>
      </c>
      <c r="R1363" s="47" t="s">
        <v>464</v>
      </c>
      <c r="S1363" s="124">
        <v>2023</v>
      </c>
      <c r="T1363" s="114">
        <v>519.20000000000005</v>
      </c>
      <c r="U1363" s="49">
        <f t="shared" ref="U1363:U1364" si="249">SUM(W1363:BT1363)</f>
        <v>0</v>
      </c>
      <c r="V1363" s="173">
        <f t="shared" ref="V1363:V1364" si="250">T1363*U1363</f>
        <v>0</v>
      </c>
      <c r="W1363" s="10"/>
      <c r="X1363" s="10"/>
      <c r="Y1363" s="10"/>
      <c r="Z1363" s="10"/>
      <c r="AA1363" s="10"/>
      <c r="AB1363" s="10"/>
      <c r="AC1363" s="10"/>
      <c r="AD1363" s="10"/>
      <c r="AE1363" s="10"/>
      <c r="AF1363" s="10"/>
      <c r="AG1363" s="10"/>
      <c r="AH1363" s="10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  <c r="AS1363" s="10"/>
      <c r="AT1363" s="10"/>
      <c r="AU1363" s="10"/>
      <c r="AV1363" s="10"/>
      <c r="AW1363" s="10"/>
      <c r="AX1363" s="10"/>
      <c r="AY1363" s="10"/>
      <c r="AZ1363" s="10"/>
      <c r="BA1363" s="10"/>
      <c r="BB1363" s="10"/>
      <c r="BC1363" s="10"/>
      <c r="BD1363" s="10"/>
      <c r="BE1363" s="10"/>
      <c r="BF1363" s="10"/>
      <c r="BG1363" s="10"/>
      <c r="BH1363" s="10"/>
      <c r="BI1363" s="10"/>
      <c r="BJ1363" s="10"/>
      <c r="BK1363" s="10"/>
      <c r="BL1363" s="10"/>
      <c r="BM1363" s="10"/>
      <c r="BN1363" s="10"/>
      <c r="BO1363" s="10"/>
      <c r="BP1363" s="10"/>
      <c r="BQ1363" s="10"/>
      <c r="BR1363" s="10"/>
      <c r="BS1363" s="10"/>
      <c r="BT1363" s="10"/>
    </row>
    <row r="1364" spans="1:72" s="110" customFormat="1" ht="78.75" x14ac:dyDescent="0.25">
      <c r="A1364" s="50" t="s">
        <v>5638</v>
      </c>
      <c r="B1364" s="51" t="s">
        <v>5641</v>
      </c>
      <c r="C1364" s="51" t="s">
        <v>5642</v>
      </c>
      <c r="D1364" s="48" t="s">
        <v>5712</v>
      </c>
      <c r="E1364" s="46"/>
      <c r="F1364" s="45" t="s">
        <v>111</v>
      </c>
      <c r="G1364" s="47" t="s">
        <v>398</v>
      </c>
      <c r="H1364" s="47"/>
      <c r="I1364" s="50" t="s">
        <v>5635</v>
      </c>
      <c r="J1364" s="50" t="s">
        <v>3074</v>
      </c>
      <c r="K1364" s="43" t="s">
        <v>2300</v>
      </c>
      <c r="L1364" s="52" t="s">
        <v>5636</v>
      </c>
      <c r="M1364" s="52" t="s">
        <v>3262</v>
      </c>
      <c r="N1364" s="111" t="s">
        <v>466</v>
      </c>
      <c r="O1364" s="47" t="s">
        <v>5637</v>
      </c>
      <c r="P1364" s="51"/>
      <c r="Q1364" s="48" t="s">
        <v>44</v>
      </c>
      <c r="R1364" s="47" t="s">
        <v>464</v>
      </c>
      <c r="S1364" s="124">
        <v>2023</v>
      </c>
      <c r="T1364" s="114">
        <v>519.20000000000005</v>
      </c>
      <c r="U1364" s="49">
        <f t="shared" si="249"/>
        <v>0</v>
      </c>
      <c r="V1364" s="173">
        <f t="shared" si="250"/>
        <v>0</v>
      </c>
      <c r="W1364" s="10"/>
      <c r="X1364" s="10"/>
      <c r="Y1364" s="10"/>
      <c r="Z1364" s="10"/>
      <c r="AA1364" s="10"/>
      <c r="AB1364" s="10"/>
      <c r="AC1364" s="10"/>
      <c r="AD1364" s="10"/>
      <c r="AE1364" s="10"/>
      <c r="AF1364" s="10"/>
      <c r="AG1364" s="10"/>
      <c r="AH1364" s="10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  <c r="AS1364" s="10"/>
      <c r="AT1364" s="10"/>
      <c r="AU1364" s="10"/>
      <c r="AV1364" s="10"/>
      <c r="AW1364" s="10"/>
      <c r="AX1364" s="10"/>
      <c r="AY1364" s="10"/>
      <c r="AZ1364" s="10"/>
      <c r="BA1364" s="10"/>
      <c r="BB1364" s="10"/>
      <c r="BC1364" s="10"/>
      <c r="BD1364" s="10"/>
      <c r="BE1364" s="10"/>
      <c r="BF1364" s="10"/>
      <c r="BG1364" s="10"/>
      <c r="BH1364" s="10"/>
      <c r="BI1364" s="10"/>
      <c r="BJ1364" s="10"/>
      <c r="BK1364" s="10"/>
      <c r="BL1364" s="10"/>
      <c r="BM1364" s="10"/>
      <c r="BN1364" s="10"/>
      <c r="BO1364" s="10"/>
      <c r="BP1364" s="10"/>
      <c r="BQ1364" s="10"/>
      <c r="BR1364" s="10"/>
      <c r="BS1364" s="10"/>
      <c r="BT1364" s="10"/>
    </row>
    <row r="1365" spans="1:72" x14ac:dyDescent="0.25">
      <c r="A1365" s="32" t="s">
        <v>5666</v>
      </c>
      <c r="B1365" s="142"/>
      <c r="C1365" s="116"/>
      <c r="D1365" s="142"/>
      <c r="E1365" s="116"/>
      <c r="F1365" s="38"/>
      <c r="G1365" s="37"/>
      <c r="H1365" s="37"/>
      <c r="I1365" s="37"/>
      <c r="J1365" s="37"/>
      <c r="K1365" s="38"/>
      <c r="L1365" s="39"/>
      <c r="M1365" s="39"/>
      <c r="N1365" s="39"/>
      <c r="O1365" s="40"/>
      <c r="P1365" s="41"/>
      <c r="Q1365" s="40"/>
      <c r="R1365" s="40"/>
      <c r="S1365" s="40"/>
      <c r="T1365" s="40"/>
      <c r="U1365" s="42"/>
      <c r="V1365" s="172"/>
      <c r="W1365" s="10"/>
      <c r="X1365" s="10"/>
      <c r="Y1365" s="10"/>
      <c r="Z1365" s="10"/>
      <c r="AA1365" s="10"/>
      <c r="AB1365" s="10"/>
      <c r="AC1365" s="10"/>
      <c r="AD1365" s="10"/>
      <c r="AE1365" s="10"/>
      <c r="AF1365" s="10"/>
      <c r="AG1365" s="10"/>
      <c r="AH1365" s="10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  <c r="AS1365" s="10"/>
      <c r="AT1365" s="10"/>
      <c r="AU1365" s="10"/>
      <c r="AV1365" s="10"/>
      <c r="AW1365" s="10"/>
      <c r="AX1365" s="10"/>
      <c r="AY1365" s="10"/>
      <c r="AZ1365" s="10"/>
      <c r="BA1365" s="10"/>
      <c r="BB1365" s="10"/>
      <c r="BC1365" s="10"/>
      <c r="BD1365" s="10"/>
      <c r="BE1365" s="10"/>
      <c r="BF1365" s="10"/>
      <c r="BG1365" s="10"/>
      <c r="BH1365" s="10"/>
      <c r="BI1365" s="10"/>
      <c r="BJ1365" s="10"/>
      <c r="BK1365" s="10"/>
      <c r="BL1365" s="10"/>
      <c r="BM1365" s="10"/>
      <c r="BN1365" s="10"/>
      <c r="BO1365" s="10"/>
      <c r="BP1365" s="10"/>
      <c r="BQ1365" s="10"/>
      <c r="BR1365" s="10"/>
      <c r="BS1365" s="10"/>
      <c r="BT1365" s="10"/>
    </row>
    <row r="1366" spans="1:72" x14ac:dyDescent="0.25">
      <c r="A1366" s="81" t="s">
        <v>5735</v>
      </c>
      <c r="B1366" s="84"/>
      <c r="C1366" s="85"/>
      <c r="D1366" s="84"/>
      <c r="E1366" s="85"/>
      <c r="F1366" s="86"/>
      <c r="G1366" s="87"/>
      <c r="H1366" s="87"/>
      <c r="I1366" s="58"/>
      <c r="J1366" s="58"/>
      <c r="K1366" s="57"/>
      <c r="L1366" s="88"/>
      <c r="M1366" s="88"/>
      <c r="N1366" s="88"/>
      <c r="O1366" s="89"/>
      <c r="P1366" s="90"/>
      <c r="Q1366" s="89"/>
      <c r="R1366" s="89"/>
      <c r="S1366" s="89"/>
      <c r="T1366" s="89"/>
      <c r="U1366" s="62"/>
      <c r="V1366" s="177"/>
      <c r="W1366" s="10"/>
      <c r="X1366" s="10"/>
      <c r="Y1366" s="10"/>
      <c r="Z1366" s="10"/>
      <c r="AA1366" s="10"/>
      <c r="AB1366" s="10"/>
      <c r="AC1366" s="10"/>
      <c r="AD1366" s="10"/>
      <c r="AE1366" s="10"/>
      <c r="AF1366" s="10"/>
      <c r="AG1366" s="10"/>
      <c r="AH1366" s="10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  <c r="AS1366" s="10"/>
      <c r="AT1366" s="10"/>
      <c r="AU1366" s="10"/>
      <c r="AV1366" s="10"/>
      <c r="AW1366" s="10"/>
      <c r="AX1366" s="10"/>
      <c r="AY1366" s="10"/>
      <c r="AZ1366" s="10"/>
      <c r="BA1366" s="10"/>
      <c r="BB1366" s="10"/>
      <c r="BC1366" s="10"/>
      <c r="BD1366" s="10"/>
      <c r="BE1366" s="10"/>
      <c r="BF1366" s="10"/>
      <c r="BG1366" s="10"/>
      <c r="BH1366" s="10"/>
      <c r="BI1366" s="10"/>
      <c r="BJ1366" s="10"/>
      <c r="BK1366" s="10"/>
      <c r="BL1366" s="10"/>
      <c r="BM1366" s="10"/>
      <c r="BN1366" s="10"/>
      <c r="BO1366" s="10"/>
      <c r="BP1366" s="10"/>
      <c r="BQ1366" s="10"/>
      <c r="BR1366" s="10"/>
      <c r="BS1366" s="10"/>
      <c r="BT1366" s="10"/>
    </row>
    <row r="1367" spans="1:72" x14ac:dyDescent="0.25">
      <c r="A1367" s="63" t="s">
        <v>5736</v>
      </c>
      <c r="B1367" s="141"/>
      <c r="C1367" s="139"/>
      <c r="D1367" s="141"/>
      <c r="E1367" s="139"/>
      <c r="F1367" s="73"/>
      <c r="G1367" s="123"/>
      <c r="H1367" s="123"/>
      <c r="I1367" s="69"/>
      <c r="J1367" s="68"/>
      <c r="K1367" s="140"/>
      <c r="L1367" s="71"/>
      <c r="M1367" s="71"/>
      <c r="N1367" s="71"/>
      <c r="O1367" s="72"/>
      <c r="P1367" s="73"/>
      <c r="Q1367" s="72"/>
      <c r="R1367" s="74"/>
      <c r="S1367" s="74"/>
      <c r="T1367" s="74"/>
      <c r="U1367" s="76"/>
      <c r="V1367" s="178"/>
      <c r="W1367" s="10"/>
      <c r="X1367" s="10"/>
      <c r="Y1367" s="10"/>
      <c r="Z1367" s="10"/>
      <c r="AA1367" s="10"/>
      <c r="AB1367" s="10"/>
      <c r="AC1367" s="10"/>
      <c r="AD1367" s="10"/>
      <c r="AE1367" s="10"/>
      <c r="AF1367" s="10"/>
      <c r="AG1367" s="10"/>
      <c r="AH1367" s="10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  <c r="AS1367" s="10"/>
      <c r="AT1367" s="10"/>
      <c r="AU1367" s="10"/>
      <c r="AV1367" s="10"/>
      <c r="AW1367" s="10"/>
      <c r="AX1367" s="10"/>
      <c r="AY1367" s="10"/>
      <c r="AZ1367" s="10"/>
      <c r="BA1367" s="10"/>
      <c r="BB1367" s="10"/>
      <c r="BC1367" s="10"/>
      <c r="BD1367" s="10"/>
      <c r="BE1367" s="10"/>
      <c r="BF1367" s="10"/>
      <c r="BG1367" s="10"/>
      <c r="BH1367" s="10"/>
      <c r="BI1367" s="10"/>
      <c r="BJ1367" s="10"/>
      <c r="BK1367" s="10"/>
      <c r="BL1367" s="10"/>
      <c r="BM1367" s="10"/>
      <c r="BN1367" s="10"/>
      <c r="BO1367" s="10"/>
      <c r="BP1367" s="10"/>
      <c r="BQ1367" s="10"/>
      <c r="BR1367" s="10"/>
      <c r="BS1367" s="10"/>
      <c r="BT1367" s="10"/>
    </row>
    <row r="1368" spans="1:72" s="12" customFormat="1" ht="98.25" customHeight="1" x14ac:dyDescent="0.25">
      <c r="A1368" s="50" t="s">
        <v>5439</v>
      </c>
      <c r="B1368" s="51" t="s">
        <v>5440</v>
      </c>
      <c r="C1368" s="51" t="s">
        <v>5441</v>
      </c>
      <c r="D1368" s="48" t="s">
        <v>5712</v>
      </c>
      <c r="E1368" s="46"/>
      <c r="F1368" s="45" t="s">
        <v>111</v>
      </c>
      <c r="G1368" s="47" t="s">
        <v>113</v>
      </c>
      <c r="H1368" s="47"/>
      <c r="I1368" s="50" t="s">
        <v>5442</v>
      </c>
      <c r="J1368" s="50" t="s">
        <v>5443</v>
      </c>
      <c r="K1368" s="43" t="s">
        <v>2573</v>
      </c>
      <c r="L1368" s="50" t="s">
        <v>5444</v>
      </c>
      <c r="M1368" s="52" t="s">
        <v>5445</v>
      </c>
      <c r="N1368" s="111" t="s">
        <v>466</v>
      </c>
      <c r="O1368" s="47" t="s">
        <v>5446</v>
      </c>
      <c r="P1368" s="51"/>
      <c r="Q1368" s="48" t="s">
        <v>5438</v>
      </c>
      <c r="R1368" s="47" t="s">
        <v>468</v>
      </c>
      <c r="S1368" s="44">
        <v>2022</v>
      </c>
      <c r="T1368" s="114">
        <v>624.25</v>
      </c>
      <c r="U1368" s="49">
        <f t="shared" ref="U1368:U1369" si="251">SUM(W1368:BT1368)</f>
        <v>0</v>
      </c>
      <c r="V1368" s="173">
        <f>T1368*U1368</f>
        <v>0</v>
      </c>
      <c r="W1368" s="10"/>
      <c r="X1368" s="10"/>
      <c r="Y1368" s="10"/>
      <c r="Z1368" s="10"/>
      <c r="AA1368" s="10"/>
      <c r="AB1368" s="10"/>
      <c r="AC1368" s="10"/>
      <c r="AD1368" s="10"/>
      <c r="AE1368" s="10"/>
      <c r="AF1368" s="10"/>
      <c r="AG1368" s="10"/>
      <c r="AH1368" s="10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  <c r="AS1368" s="10"/>
      <c r="AT1368" s="10"/>
      <c r="AU1368" s="10"/>
      <c r="AV1368" s="10"/>
      <c r="AW1368" s="10"/>
      <c r="AX1368" s="10"/>
      <c r="AY1368" s="10"/>
      <c r="AZ1368" s="10"/>
      <c r="BA1368" s="10"/>
      <c r="BB1368" s="10"/>
      <c r="BC1368" s="10"/>
      <c r="BD1368" s="10"/>
      <c r="BE1368" s="10"/>
      <c r="BF1368" s="10"/>
      <c r="BG1368" s="10"/>
      <c r="BH1368" s="10"/>
      <c r="BI1368" s="10"/>
      <c r="BJ1368" s="10"/>
      <c r="BK1368" s="10"/>
      <c r="BL1368" s="10"/>
      <c r="BM1368" s="10"/>
      <c r="BN1368" s="10"/>
      <c r="BO1368" s="10"/>
      <c r="BP1368" s="10"/>
      <c r="BQ1368" s="10"/>
      <c r="BR1368" s="10"/>
      <c r="BS1368" s="10"/>
      <c r="BT1368" s="10"/>
    </row>
    <row r="1369" spans="1:72" s="12" customFormat="1" ht="98.25" customHeight="1" x14ac:dyDescent="0.25">
      <c r="A1369" s="50" t="s">
        <v>5447</v>
      </c>
      <c r="B1369" s="51" t="s">
        <v>5448</v>
      </c>
      <c r="C1369" s="51" t="s">
        <v>5449</v>
      </c>
      <c r="D1369" s="48" t="s">
        <v>5712</v>
      </c>
      <c r="E1369" s="46"/>
      <c r="F1369" s="45" t="s">
        <v>111</v>
      </c>
      <c r="G1369" s="47" t="s">
        <v>113</v>
      </c>
      <c r="H1369" s="47"/>
      <c r="I1369" s="50" t="s">
        <v>5442</v>
      </c>
      <c r="J1369" s="50" t="s">
        <v>5443</v>
      </c>
      <c r="K1369" s="43" t="s">
        <v>2578</v>
      </c>
      <c r="L1369" s="50" t="s">
        <v>5444</v>
      </c>
      <c r="M1369" s="52" t="s">
        <v>5450</v>
      </c>
      <c r="N1369" s="111" t="s">
        <v>466</v>
      </c>
      <c r="O1369" s="47" t="s">
        <v>5446</v>
      </c>
      <c r="P1369" s="51"/>
      <c r="Q1369" s="48" t="s">
        <v>5438</v>
      </c>
      <c r="R1369" s="47" t="s">
        <v>468</v>
      </c>
      <c r="S1369" s="44">
        <v>2023</v>
      </c>
      <c r="T1369" s="114">
        <v>624.25</v>
      </c>
      <c r="U1369" s="49">
        <f t="shared" si="251"/>
        <v>0</v>
      </c>
      <c r="V1369" s="173">
        <f>T1369*U1369</f>
        <v>0</v>
      </c>
      <c r="W1369" s="10"/>
      <c r="X1369" s="10"/>
      <c r="Y1369" s="10"/>
      <c r="Z1369" s="10"/>
      <c r="AA1369" s="10"/>
      <c r="AB1369" s="10"/>
      <c r="AC1369" s="10"/>
      <c r="AD1369" s="10"/>
      <c r="AE1369" s="10"/>
      <c r="AF1369" s="10"/>
      <c r="AG1369" s="10"/>
      <c r="AH1369" s="10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  <c r="AS1369" s="10"/>
      <c r="AT1369" s="10"/>
      <c r="AU1369" s="10"/>
      <c r="AV1369" s="10"/>
      <c r="AW1369" s="10"/>
      <c r="AX1369" s="10"/>
      <c r="AY1369" s="10"/>
      <c r="AZ1369" s="10"/>
      <c r="BA1369" s="10"/>
      <c r="BB1369" s="10"/>
      <c r="BC1369" s="10"/>
      <c r="BD1369" s="10"/>
      <c r="BE1369" s="10"/>
      <c r="BF1369" s="10"/>
      <c r="BG1369" s="10"/>
      <c r="BH1369" s="10"/>
      <c r="BI1369" s="10"/>
      <c r="BJ1369" s="10"/>
      <c r="BK1369" s="10"/>
      <c r="BL1369" s="10"/>
      <c r="BM1369" s="10"/>
      <c r="BN1369" s="10"/>
      <c r="BO1369" s="10"/>
      <c r="BP1369" s="10"/>
      <c r="BQ1369" s="10"/>
      <c r="BR1369" s="10"/>
      <c r="BS1369" s="10"/>
      <c r="BT1369" s="10"/>
    </row>
    <row r="1370" spans="1:72" x14ac:dyDescent="0.25">
      <c r="A1370" s="81" t="s">
        <v>155</v>
      </c>
      <c r="B1370" s="84"/>
      <c r="C1370" s="85"/>
      <c r="D1370" s="84"/>
      <c r="E1370" s="85"/>
      <c r="F1370" s="86"/>
      <c r="G1370" s="87"/>
      <c r="H1370" s="87"/>
      <c r="I1370" s="58"/>
      <c r="J1370" s="58"/>
      <c r="K1370" s="57"/>
      <c r="L1370" s="88"/>
      <c r="M1370" s="88"/>
      <c r="N1370" s="88"/>
      <c r="O1370" s="89"/>
      <c r="P1370" s="90"/>
      <c r="Q1370" s="89"/>
      <c r="R1370" s="89"/>
      <c r="S1370" s="89"/>
      <c r="T1370" s="89"/>
      <c r="U1370" s="62"/>
      <c r="V1370" s="177"/>
      <c r="W1370" s="10"/>
      <c r="X1370" s="10"/>
      <c r="Y1370" s="10"/>
      <c r="Z1370" s="10"/>
      <c r="AA1370" s="10"/>
      <c r="AB1370" s="10"/>
      <c r="AC1370" s="10"/>
      <c r="AD1370" s="10"/>
      <c r="AE1370" s="10"/>
      <c r="AF1370" s="10"/>
      <c r="AG1370" s="10"/>
      <c r="AH1370" s="10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  <c r="AS1370" s="10"/>
      <c r="AT1370" s="10"/>
      <c r="AU1370" s="10"/>
      <c r="AV1370" s="10"/>
      <c r="AW1370" s="10"/>
      <c r="AX1370" s="10"/>
      <c r="AY1370" s="10"/>
      <c r="AZ1370" s="10"/>
      <c r="BA1370" s="10"/>
      <c r="BB1370" s="10"/>
      <c r="BC1370" s="10"/>
      <c r="BD1370" s="10"/>
      <c r="BE1370" s="10"/>
      <c r="BF1370" s="10"/>
      <c r="BG1370" s="10"/>
      <c r="BH1370" s="10"/>
      <c r="BI1370" s="10"/>
      <c r="BJ1370" s="10"/>
      <c r="BK1370" s="10"/>
      <c r="BL1370" s="10"/>
      <c r="BM1370" s="10"/>
      <c r="BN1370" s="10"/>
      <c r="BO1370" s="10"/>
      <c r="BP1370" s="10"/>
      <c r="BQ1370" s="10"/>
      <c r="BR1370" s="10"/>
      <c r="BS1370" s="10"/>
      <c r="BT1370" s="10"/>
    </row>
    <row r="1371" spans="1:72" x14ac:dyDescent="0.25">
      <c r="A1371" s="63" t="s">
        <v>5667</v>
      </c>
      <c r="B1371" s="141"/>
      <c r="C1371" s="139"/>
      <c r="D1371" s="141"/>
      <c r="E1371" s="139"/>
      <c r="F1371" s="73"/>
      <c r="G1371" s="123"/>
      <c r="H1371" s="123"/>
      <c r="I1371" s="69"/>
      <c r="J1371" s="68"/>
      <c r="K1371" s="140"/>
      <c r="L1371" s="71"/>
      <c r="M1371" s="71"/>
      <c r="N1371" s="71"/>
      <c r="O1371" s="72"/>
      <c r="P1371" s="73"/>
      <c r="Q1371" s="72"/>
      <c r="R1371" s="74"/>
      <c r="S1371" s="74"/>
      <c r="T1371" s="74"/>
      <c r="U1371" s="76"/>
      <c r="V1371" s="178"/>
      <c r="W1371" s="10"/>
      <c r="X1371" s="10"/>
      <c r="Y1371" s="10"/>
      <c r="Z1371" s="10"/>
      <c r="AA1371" s="10"/>
      <c r="AB1371" s="10"/>
      <c r="AC1371" s="10"/>
      <c r="AD1371" s="10"/>
      <c r="AE1371" s="10"/>
      <c r="AF1371" s="10"/>
      <c r="AG1371" s="10"/>
      <c r="AH1371" s="10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  <c r="AS1371" s="10"/>
      <c r="AT1371" s="10"/>
      <c r="AU1371" s="10"/>
      <c r="AV1371" s="10"/>
      <c r="AW1371" s="10"/>
      <c r="AX1371" s="10"/>
      <c r="AY1371" s="10"/>
      <c r="AZ1371" s="10"/>
      <c r="BA1371" s="10"/>
      <c r="BB1371" s="10"/>
      <c r="BC1371" s="10"/>
      <c r="BD1371" s="10"/>
      <c r="BE1371" s="10"/>
      <c r="BF1371" s="10"/>
      <c r="BG1371" s="10"/>
      <c r="BH1371" s="10"/>
      <c r="BI1371" s="10"/>
      <c r="BJ1371" s="10"/>
      <c r="BK1371" s="10"/>
      <c r="BL1371" s="10"/>
      <c r="BM1371" s="10"/>
      <c r="BN1371" s="10"/>
      <c r="BO1371" s="10"/>
      <c r="BP1371" s="10"/>
      <c r="BQ1371" s="10"/>
      <c r="BR1371" s="10"/>
      <c r="BS1371" s="10"/>
      <c r="BT1371" s="10"/>
    </row>
    <row r="1372" spans="1:72" s="12" customFormat="1" ht="47.25" x14ac:dyDescent="0.25">
      <c r="A1372" s="50" t="s">
        <v>1732</v>
      </c>
      <c r="B1372" s="51" t="s">
        <v>5668</v>
      </c>
      <c r="C1372" s="51" t="s">
        <v>5669</v>
      </c>
      <c r="D1372" s="48" t="s">
        <v>5712</v>
      </c>
      <c r="E1372" s="46"/>
      <c r="F1372" s="45" t="s">
        <v>111</v>
      </c>
      <c r="G1372" s="47" t="s">
        <v>398</v>
      </c>
      <c r="H1372" s="47"/>
      <c r="I1372" s="50" t="s">
        <v>5670</v>
      </c>
      <c r="J1372" s="50" t="s">
        <v>5671</v>
      </c>
      <c r="K1372" s="43" t="s">
        <v>2573</v>
      </c>
      <c r="L1372" s="50" t="s">
        <v>5670</v>
      </c>
      <c r="M1372" s="52" t="s">
        <v>3339</v>
      </c>
      <c r="N1372" s="111" t="s">
        <v>466</v>
      </c>
      <c r="O1372" s="47" t="s">
        <v>5672</v>
      </c>
      <c r="P1372" s="51"/>
      <c r="Q1372" s="48" t="s">
        <v>3092</v>
      </c>
      <c r="R1372" s="47" t="s">
        <v>468</v>
      </c>
      <c r="S1372" s="44">
        <v>2022</v>
      </c>
      <c r="T1372" s="114">
        <v>749.65000000000009</v>
      </c>
      <c r="U1372" s="49">
        <f t="shared" ref="U1372" si="252">SUM(W1372:BT1372)</f>
        <v>0</v>
      </c>
      <c r="V1372" s="173">
        <f>T1372*U1372</f>
        <v>0</v>
      </c>
      <c r="W1372" s="10"/>
      <c r="X1372" s="10"/>
      <c r="Y1372" s="10"/>
      <c r="Z1372" s="10"/>
      <c r="AA1372" s="10"/>
      <c r="AB1372" s="10"/>
      <c r="AC1372" s="10"/>
      <c r="AD1372" s="10"/>
      <c r="AE1372" s="10"/>
      <c r="AF1372" s="10"/>
      <c r="AG1372" s="10"/>
      <c r="AH1372" s="10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  <c r="AS1372" s="10"/>
      <c r="AT1372" s="10"/>
      <c r="AU1372" s="10"/>
      <c r="AV1372" s="10"/>
      <c r="AW1372" s="10"/>
      <c r="AX1372" s="10"/>
      <c r="AY1372" s="10"/>
      <c r="AZ1372" s="10"/>
      <c r="BA1372" s="10"/>
      <c r="BB1372" s="10"/>
      <c r="BC1372" s="10"/>
      <c r="BD1372" s="10"/>
      <c r="BE1372" s="10"/>
      <c r="BF1372" s="10"/>
      <c r="BG1372" s="10"/>
      <c r="BH1372" s="10"/>
      <c r="BI1372" s="10"/>
      <c r="BJ1372" s="10"/>
      <c r="BK1372" s="10"/>
      <c r="BL1372" s="10"/>
      <c r="BM1372" s="10"/>
      <c r="BN1372" s="10"/>
      <c r="BO1372" s="10"/>
      <c r="BP1372" s="10"/>
      <c r="BQ1372" s="10"/>
      <c r="BR1372" s="10"/>
      <c r="BS1372" s="10"/>
      <c r="BT1372" s="10"/>
    </row>
    <row r="1373" spans="1:72" x14ac:dyDescent="0.25">
      <c r="A1373" s="54" t="s">
        <v>5673</v>
      </c>
      <c r="B1373" s="55"/>
      <c r="C1373" s="56"/>
      <c r="D1373" s="55"/>
      <c r="E1373" s="56"/>
      <c r="F1373" s="57"/>
      <c r="G1373" s="58"/>
      <c r="H1373" s="58"/>
      <c r="I1373" s="58"/>
      <c r="J1373" s="58"/>
      <c r="K1373" s="57"/>
      <c r="L1373" s="88"/>
      <c r="M1373" s="88"/>
      <c r="N1373" s="88"/>
      <c r="O1373" s="89"/>
      <c r="P1373" s="60"/>
      <c r="Q1373" s="89"/>
      <c r="R1373" s="89"/>
      <c r="S1373" s="89"/>
      <c r="T1373" s="89"/>
      <c r="U1373" s="62"/>
      <c r="V1373" s="177"/>
      <c r="W1373" s="10"/>
      <c r="X1373" s="10"/>
      <c r="Y1373" s="10"/>
      <c r="Z1373" s="10"/>
      <c r="AA1373" s="10"/>
      <c r="AB1373" s="10"/>
      <c r="AC1373" s="10"/>
      <c r="AD1373" s="10"/>
      <c r="AE1373" s="10"/>
      <c r="AF1373" s="10"/>
      <c r="AG1373" s="10"/>
      <c r="AH1373" s="10"/>
      <c r="AI1373" s="10"/>
      <c r="AJ1373" s="10"/>
      <c r="AK1373" s="10"/>
      <c r="AL1373" s="10"/>
      <c r="AM1373" s="10"/>
      <c r="AN1373" s="10"/>
      <c r="AO1373" s="10"/>
      <c r="AP1373" s="10"/>
      <c r="AQ1373" s="10"/>
      <c r="AR1373" s="10"/>
      <c r="AS1373" s="10"/>
      <c r="AT1373" s="10"/>
      <c r="AU1373" s="10"/>
      <c r="AV1373" s="10"/>
      <c r="AW1373" s="10"/>
      <c r="AX1373" s="10"/>
      <c r="AY1373" s="10"/>
      <c r="AZ1373" s="10"/>
      <c r="BA1373" s="10"/>
      <c r="BB1373" s="10"/>
      <c r="BC1373" s="10"/>
      <c r="BD1373" s="10"/>
      <c r="BE1373" s="10"/>
      <c r="BF1373" s="10"/>
      <c r="BG1373" s="10"/>
      <c r="BH1373" s="10"/>
      <c r="BI1373" s="10"/>
      <c r="BJ1373" s="10"/>
      <c r="BK1373" s="10"/>
      <c r="BL1373" s="10"/>
      <c r="BM1373" s="10"/>
      <c r="BN1373" s="10"/>
      <c r="BO1373" s="10"/>
      <c r="BP1373" s="10"/>
      <c r="BQ1373" s="10"/>
      <c r="BR1373" s="10"/>
      <c r="BS1373" s="10"/>
      <c r="BT1373" s="10"/>
    </row>
    <row r="1374" spans="1:72" x14ac:dyDescent="0.25">
      <c r="A1374" s="63" t="s">
        <v>5674</v>
      </c>
      <c r="B1374" s="141"/>
      <c r="C1374" s="139"/>
      <c r="D1374" s="141"/>
      <c r="E1374" s="139"/>
      <c r="F1374" s="73"/>
      <c r="G1374" s="123"/>
      <c r="H1374" s="123"/>
      <c r="I1374" s="69"/>
      <c r="J1374" s="68"/>
      <c r="K1374" s="140"/>
      <c r="L1374" s="71"/>
      <c r="M1374" s="71"/>
      <c r="N1374" s="71"/>
      <c r="O1374" s="72"/>
      <c r="P1374" s="73"/>
      <c r="Q1374" s="72"/>
      <c r="R1374" s="74"/>
      <c r="S1374" s="74"/>
      <c r="T1374" s="74"/>
      <c r="U1374" s="76"/>
      <c r="V1374" s="178"/>
      <c r="W1374" s="10"/>
      <c r="X1374" s="10"/>
      <c r="Y1374" s="10"/>
      <c r="Z1374" s="10"/>
      <c r="AA1374" s="10"/>
      <c r="AB1374" s="10"/>
      <c r="AC1374" s="10"/>
      <c r="AD1374" s="10"/>
      <c r="AE1374" s="10"/>
      <c r="AF1374" s="10"/>
      <c r="AG1374" s="10"/>
      <c r="AH1374" s="10"/>
      <c r="AI1374" s="10"/>
      <c r="AJ1374" s="10"/>
      <c r="AK1374" s="10"/>
      <c r="AL1374" s="10"/>
      <c r="AM1374" s="10"/>
      <c r="AN1374" s="10"/>
      <c r="AO1374" s="10"/>
      <c r="AP1374" s="10"/>
      <c r="AQ1374" s="10"/>
      <c r="AR1374" s="10"/>
      <c r="AS1374" s="10"/>
      <c r="AT1374" s="10"/>
      <c r="AU1374" s="10"/>
      <c r="AV1374" s="10"/>
      <c r="AW1374" s="10"/>
      <c r="AX1374" s="10"/>
      <c r="AY1374" s="10"/>
      <c r="AZ1374" s="10"/>
      <c r="BA1374" s="10"/>
      <c r="BB1374" s="10"/>
      <c r="BC1374" s="10"/>
      <c r="BD1374" s="10"/>
      <c r="BE1374" s="10"/>
      <c r="BF1374" s="10"/>
      <c r="BG1374" s="10"/>
      <c r="BH1374" s="10"/>
      <c r="BI1374" s="10"/>
      <c r="BJ1374" s="10"/>
      <c r="BK1374" s="10"/>
      <c r="BL1374" s="10"/>
      <c r="BM1374" s="10"/>
      <c r="BN1374" s="10"/>
      <c r="BO1374" s="10"/>
      <c r="BP1374" s="10"/>
      <c r="BQ1374" s="10"/>
      <c r="BR1374" s="10"/>
      <c r="BS1374" s="10"/>
      <c r="BT1374" s="10"/>
    </row>
    <row r="1375" spans="1:72" s="12" customFormat="1" ht="47.25" x14ac:dyDescent="0.25">
      <c r="A1375" s="50" t="s">
        <v>1741</v>
      </c>
      <c r="B1375" s="51" t="s">
        <v>5675</v>
      </c>
      <c r="C1375" s="46" t="s">
        <v>5676</v>
      </c>
      <c r="D1375" s="48" t="s">
        <v>5712</v>
      </c>
      <c r="E1375" s="46"/>
      <c r="F1375" s="45" t="s">
        <v>111</v>
      </c>
      <c r="G1375" s="47" t="s">
        <v>398</v>
      </c>
      <c r="H1375" s="47"/>
      <c r="I1375" s="50" t="s">
        <v>5677</v>
      </c>
      <c r="J1375" s="50" t="s">
        <v>3544</v>
      </c>
      <c r="K1375" s="43" t="s">
        <v>2904</v>
      </c>
      <c r="L1375" s="50" t="s">
        <v>5677</v>
      </c>
      <c r="M1375" s="52" t="s">
        <v>5678</v>
      </c>
      <c r="N1375" s="111" t="s">
        <v>466</v>
      </c>
      <c r="O1375" s="47" t="s">
        <v>5733</v>
      </c>
      <c r="P1375" s="51"/>
      <c r="Q1375" s="47" t="s">
        <v>3544</v>
      </c>
      <c r="R1375" s="47" t="s">
        <v>468</v>
      </c>
      <c r="S1375" s="46">
        <v>2023</v>
      </c>
      <c r="T1375" s="114">
        <v>785.95</v>
      </c>
      <c r="U1375" s="49">
        <f t="shared" ref="U1375:U1378" si="253">SUM(W1375:BT1375)</f>
        <v>0</v>
      </c>
      <c r="V1375" s="173">
        <f>T1375*U1375</f>
        <v>0</v>
      </c>
      <c r="W1375" s="10"/>
      <c r="X1375" s="10"/>
      <c r="Y1375" s="10"/>
      <c r="Z1375" s="10"/>
      <c r="AA1375" s="10"/>
      <c r="AB1375" s="10"/>
      <c r="AC1375" s="10"/>
      <c r="AD1375" s="10"/>
      <c r="AE1375" s="10"/>
      <c r="AF1375" s="10"/>
      <c r="AG1375" s="10"/>
      <c r="AH1375" s="10"/>
      <c r="AI1375" s="10"/>
      <c r="AJ1375" s="10"/>
      <c r="AK1375" s="10"/>
      <c r="AL1375" s="10"/>
      <c r="AM1375" s="10"/>
      <c r="AN1375" s="10"/>
      <c r="AO1375" s="10"/>
      <c r="AP1375" s="10"/>
      <c r="AQ1375" s="10"/>
      <c r="AR1375" s="10"/>
      <c r="AS1375" s="10"/>
      <c r="AT1375" s="10"/>
      <c r="AU1375" s="10"/>
      <c r="AV1375" s="10"/>
      <c r="AW1375" s="10"/>
      <c r="AX1375" s="10"/>
      <c r="AY1375" s="10"/>
      <c r="AZ1375" s="10"/>
      <c r="BA1375" s="10"/>
      <c r="BB1375" s="10"/>
      <c r="BC1375" s="10"/>
      <c r="BD1375" s="10"/>
      <c r="BE1375" s="10"/>
      <c r="BF1375" s="10"/>
      <c r="BG1375" s="10"/>
      <c r="BH1375" s="10"/>
      <c r="BI1375" s="10"/>
      <c r="BJ1375" s="10"/>
      <c r="BK1375" s="10"/>
      <c r="BL1375" s="10"/>
      <c r="BM1375" s="10"/>
      <c r="BN1375" s="10"/>
      <c r="BO1375" s="10"/>
      <c r="BP1375" s="10"/>
      <c r="BQ1375" s="10"/>
      <c r="BR1375" s="10"/>
      <c r="BS1375" s="10"/>
      <c r="BT1375" s="10"/>
    </row>
    <row r="1376" spans="1:72" s="12" customFormat="1" ht="47.25" x14ac:dyDescent="0.25">
      <c r="A1376" s="50" t="s">
        <v>5681</v>
      </c>
      <c r="B1376" s="51" t="s">
        <v>5682</v>
      </c>
      <c r="C1376" s="51" t="s">
        <v>5683</v>
      </c>
      <c r="D1376" s="48" t="s">
        <v>5712</v>
      </c>
      <c r="E1376" s="46"/>
      <c r="F1376" s="45" t="s">
        <v>111</v>
      </c>
      <c r="G1376" s="47" t="s">
        <v>398</v>
      </c>
      <c r="H1376" s="47"/>
      <c r="I1376" s="50" t="s">
        <v>5679</v>
      </c>
      <c r="J1376" s="50" t="s">
        <v>5684</v>
      </c>
      <c r="K1376" s="43" t="s">
        <v>2573</v>
      </c>
      <c r="L1376" s="50" t="s">
        <v>5679</v>
      </c>
      <c r="M1376" s="52" t="s">
        <v>5685</v>
      </c>
      <c r="N1376" s="111" t="s">
        <v>466</v>
      </c>
      <c r="O1376" s="47" t="s">
        <v>5680</v>
      </c>
      <c r="P1376" s="51"/>
      <c r="Q1376" s="48" t="s">
        <v>3544</v>
      </c>
      <c r="R1376" s="47" t="s">
        <v>468</v>
      </c>
      <c r="S1376" s="44">
        <v>2023</v>
      </c>
      <c r="T1376" s="114">
        <v>704.55000000000007</v>
      </c>
      <c r="U1376" s="49">
        <f t="shared" si="253"/>
        <v>0</v>
      </c>
      <c r="V1376" s="173">
        <f>T1376*U1376</f>
        <v>0</v>
      </c>
      <c r="W1376" s="10"/>
      <c r="X1376" s="10"/>
      <c r="Y1376" s="10"/>
      <c r="Z1376" s="10"/>
      <c r="AA1376" s="10"/>
      <c r="AB1376" s="10"/>
      <c r="AC1376" s="10"/>
      <c r="AD1376" s="10"/>
      <c r="AE1376" s="10"/>
      <c r="AF1376" s="10"/>
      <c r="AG1376" s="10"/>
      <c r="AH1376" s="10"/>
      <c r="AI1376" s="10"/>
      <c r="AJ1376" s="10"/>
      <c r="AK1376" s="10"/>
      <c r="AL1376" s="10"/>
      <c r="AM1376" s="10"/>
      <c r="AN1376" s="10"/>
      <c r="AO1376" s="10"/>
      <c r="AP1376" s="10"/>
      <c r="AQ1376" s="10"/>
      <c r="AR1376" s="10"/>
      <c r="AS1376" s="10"/>
      <c r="AT1376" s="10"/>
      <c r="AU1376" s="10"/>
      <c r="AV1376" s="10"/>
      <c r="AW1376" s="10"/>
      <c r="AX1376" s="10"/>
      <c r="AY1376" s="10"/>
      <c r="AZ1376" s="10"/>
      <c r="BA1376" s="10"/>
      <c r="BB1376" s="10"/>
      <c r="BC1376" s="10"/>
      <c r="BD1376" s="10"/>
      <c r="BE1376" s="10"/>
      <c r="BF1376" s="10"/>
      <c r="BG1376" s="10"/>
      <c r="BH1376" s="10"/>
      <c r="BI1376" s="10"/>
      <c r="BJ1376" s="10"/>
      <c r="BK1376" s="10"/>
      <c r="BL1376" s="10"/>
      <c r="BM1376" s="10"/>
      <c r="BN1376" s="10"/>
      <c r="BO1376" s="10"/>
      <c r="BP1376" s="10"/>
      <c r="BQ1376" s="10"/>
      <c r="BR1376" s="10"/>
      <c r="BS1376" s="10"/>
      <c r="BT1376" s="10"/>
    </row>
    <row r="1377" spans="1:72" s="12" customFormat="1" ht="47.25" x14ac:dyDescent="0.25">
      <c r="A1377" s="50" t="s">
        <v>5686</v>
      </c>
      <c r="B1377" s="51" t="s">
        <v>5687</v>
      </c>
      <c r="C1377" s="51" t="s">
        <v>5688</v>
      </c>
      <c r="D1377" s="48" t="s">
        <v>5712</v>
      </c>
      <c r="E1377" s="46"/>
      <c r="F1377" s="45" t="s">
        <v>111</v>
      </c>
      <c r="G1377" s="47" t="s">
        <v>398</v>
      </c>
      <c r="H1377" s="47"/>
      <c r="I1377" s="50" t="s">
        <v>5679</v>
      </c>
      <c r="J1377" s="50" t="s">
        <v>5689</v>
      </c>
      <c r="K1377" s="43" t="s">
        <v>2578</v>
      </c>
      <c r="L1377" s="50" t="s">
        <v>5679</v>
      </c>
      <c r="M1377" s="52" t="s">
        <v>5690</v>
      </c>
      <c r="N1377" s="111" t="s">
        <v>466</v>
      </c>
      <c r="O1377" s="47" t="s">
        <v>5691</v>
      </c>
      <c r="P1377" s="51"/>
      <c r="Q1377" s="48" t="s">
        <v>3544</v>
      </c>
      <c r="R1377" s="47" t="s">
        <v>468</v>
      </c>
      <c r="S1377" s="44">
        <v>2022</v>
      </c>
      <c r="T1377" s="114">
        <v>704.55000000000007</v>
      </c>
      <c r="U1377" s="49">
        <f t="shared" si="253"/>
        <v>0</v>
      </c>
      <c r="V1377" s="173">
        <f>T1377*U1377</f>
        <v>0</v>
      </c>
      <c r="W1377" s="10"/>
      <c r="X1377" s="10"/>
      <c r="Y1377" s="10"/>
      <c r="Z1377" s="10"/>
      <c r="AA1377" s="10"/>
      <c r="AB1377" s="10"/>
      <c r="AC1377" s="10"/>
      <c r="AD1377" s="10"/>
      <c r="AE1377" s="10"/>
      <c r="AF1377" s="10"/>
      <c r="AG1377" s="10"/>
      <c r="AH1377" s="10"/>
      <c r="AI1377" s="10"/>
      <c r="AJ1377" s="10"/>
      <c r="AK1377" s="10"/>
      <c r="AL1377" s="10"/>
      <c r="AM1377" s="10"/>
      <c r="AN1377" s="10"/>
      <c r="AO1377" s="10"/>
      <c r="AP1377" s="10"/>
      <c r="AQ1377" s="10"/>
      <c r="AR1377" s="10"/>
      <c r="AS1377" s="10"/>
      <c r="AT1377" s="10"/>
      <c r="AU1377" s="10"/>
      <c r="AV1377" s="10"/>
      <c r="AW1377" s="10"/>
      <c r="AX1377" s="10"/>
      <c r="AY1377" s="10"/>
      <c r="AZ1377" s="10"/>
      <c r="BA1377" s="10"/>
      <c r="BB1377" s="10"/>
      <c r="BC1377" s="10"/>
      <c r="BD1377" s="10"/>
      <c r="BE1377" s="10"/>
      <c r="BF1377" s="10"/>
      <c r="BG1377" s="10"/>
      <c r="BH1377" s="10"/>
      <c r="BI1377" s="10"/>
      <c r="BJ1377" s="10"/>
      <c r="BK1377" s="10"/>
      <c r="BL1377" s="10"/>
      <c r="BM1377" s="10"/>
      <c r="BN1377" s="10"/>
      <c r="BO1377" s="10"/>
      <c r="BP1377" s="10"/>
      <c r="BQ1377" s="10"/>
      <c r="BR1377" s="10"/>
      <c r="BS1377" s="10"/>
      <c r="BT1377" s="10"/>
    </row>
    <row r="1378" spans="1:72" s="12" customFormat="1" ht="47.25" x14ac:dyDescent="0.25">
      <c r="A1378" s="50" t="s">
        <v>5692</v>
      </c>
      <c r="B1378" s="51" t="s">
        <v>5693</v>
      </c>
      <c r="C1378" s="51" t="s">
        <v>5694</v>
      </c>
      <c r="D1378" s="48" t="s">
        <v>5712</v>
      </c>
      <c r="E1378" s="46"/>
      <c r="F1378" s="45" t="s">
        <v>111</v>
      </c>
      <c r="G1378" s="47" t="s">
        <v>398</v>
      </c>
      <c r="H1378" s="47"/>
      <c r="I1378" s="50" t="s">
        <v>5679</v>
      </c>
      <c r="J1378" s="50" t="s">
        <v>5695</v>
      </c>
      <c r="K1378" s="43" t="s">
        <v>2582</v>
      </c>
      <c r="L1378" s="50" t="s">
        <v>5679</v>
      </c>
      <c r="M1378" s="52" t="s">
        <v>5696</v>
      </c>
      <c r="N1378" s="111" t="s">
        <v>466</v>
      </c>
      <c r="O1378" s="47" t="s">
        <v>5691</v>
      </c>
      <c r="P1378" s="51"/>
      <c r="Q1378" s="48" t="s">
        <v>3544</v>
      </c>
      <c r="R1378" s="47" t="s">
        <v>468</v>
      </c>
      <c r="S1378" s="46">
        <v>2023</v>
      </c>
      <c r="T1378" s="114">
        <v>704.55000000000007</v>
      </c>
      <c r="U1378" s="49">
        <f t="shared" si="253"/>
        <v>0</v>
      </c>
      <c r="V1378" s="173">
        <f>T1378*U1378</f>
        <v>0</v>
      </c>
      <c r="W1378" s="10"/>
      <c r="X1378" s="10"/>
      <c r="Y1378" s="10"/>
      <c r="Z1378" s="10"/>
      <c r="AA1378" s="10"/>
      <c r="AB1378" s="10"/>
      <c r="AC1378" s="10"/>
      <c r="AD1378" s="10"/>
      <c r="AE1378" s="10"/>
      <c r="AF1378" s="10"/>
      <c r="AG1378" s="10"/>
      <c r="AH1378" s="10"/>
      <c r="AI1378" s="10"/>
      <c r="AJ1378" s="10"/>
      <c r="AK1378" s="10"/>
      <c r="AL1378" s="10"/>
      <c r="AM1378" s="10"/>
      <c r="AN1378" s="10"/>
      <c r="AO1378" s="10"/>
      <c r="AP1378" s="10"/>
      <c r="AQ1378" s="10"/>
      <c r="AR1378" s="10"/>
      <c r="AS1378" s="10"/>
      <c r="AT1378" s="10"/>
      <c r="AU1378" s="10"/>
      <c r="AV1378" s="10"/>
      <c r="AW1378" s="10"/>
      <c r="AX1378" s="10"/>
      <c r="AY1378" s="10"/>
      <c r="AZ1378" s="10"/>
      <c r="BA1378" s="10"/>
      <c r="BB1378" s="10"/>
      <c r="BC1378" s="10"/>
      <c r="BD1378" s="10"/>
      <c r="BE1378" s="10"/>
      <c r="BF1378" s="10"/>
      <c r="BG1378" s="10"/>
      <c r="BH1378" s="10"/>
      <c r="BI1378" s="10"/>
      <c r="BJ1378" s="10"/>
      <c r="BK1378" s="10"/>
      <c r="BL1378" s="10"/>
      <c r="BM1378" s="10"/>
      <c r="BN1378" s="10"/>
      <c r="BO1378" s="10"/>
      <c r="BP1378" s="10"/>
      <c r="BQ1378" s="10"/>
      <c r="BR1378" s="10"/>
      <c r="BS1378" s="10"/>
      <c r="BT1378" s="10"/>
    </row>
    <row r="1379" spans="1:72" s="12" customFormat="1" x14ac:dyDescent="0.25">
      <c r="A1379" s="236" t="s">
        <v>5742</v>
      </c>
      <c r="B1379" s="237"/>
      <c r="C1379" s="237"/>
      <c r="D1379" s="237"/>
      <c r="E1379" s="237"/>
      <c r="F1379" s="237"/>
      <c r="G1379" s="237"/>
      <c r="H1379" s="237"/>
      <c r="I1379" s="237"/>
      <c r="J1379" s="237"/>
      <c r="K1379" s="237"/>
      <c r="L1379" s="237"/>
      <c r="M1379" s="237"/>
      <c r="N1379" s="237"/>
      <c r="O1379" s="237"/>
      <c r="P1379" s="237"/>
      <c r="Q1379" s="237"/>
      <c r="R1379" s="237"/>
      <c r="S1379" s="237"/>
      <c r="T1379" s="238"/>
      <c r="U1379" s="150">
        <f t="shared" ref="U1379:AZ1379" si="254">SUM(U8:U1378)</f>
        <v>1753</v>
      </c>
      <c r="V1379" s="179">
        <f t="shared" si="254"/>
        <v>1162964.55</v>
      </c>
      <c r="W1379" s="151">
        <f t="shared" si="254"/>
        <v>0</v>
      </c>
      <c r="X1379" s="151">
        <f t="shared" si="254"/>
        <v>0</v>
      </c>
      <c r="Y1379" s="151">
        <f t="shared" si="254"/>
        <v>0</v>
      </c>
      <c r="Z1379" s="151">
        <f t="shared" si="254"/>
        <v>0</v>
      </c>
      <c r="AA1379" s="151">
        <f t="shared" si="254"/>
        <v>0</v>
      </c>
      <c r="AB1379" s="151">
        <f t="shared" si="254"/>
        <v>0</v>
      </c>
      <c r="AC1379" s="151">
        <f t="shared" si="254"/>
        <v>0</v>
      </c>
      <c r="AD1379" s="151">
        <f t="shared" si="254"/>
        <v>0</v>
      </c>
      <c r="AE1379" s="151">
        <f t="shared" si="254"/>
        <v>0</v>
      </c>
      <c r="AF1379" s="151">
        <f t="shared" si="254"/>
        <v>0</v>
      </c>
      <c r="AG1379" s="151">
        <f t="shared" si="254"/>
        <v>0</v>
      </c>
      <c r="AH1379" s="151">
        <f t="shared" si="254"/>
        <v>0</v>
      </c>
      <c r="AI1379" s="151">
        <f t="shared" si="254"/>
        <v>0</v>
      </c>
      <c r="AJ1379" s="151">
        <f t="shared" si="254"/>
        <v>0</v>
      </c>
      <c r="AK1379" s="151">
        <f t="shared" si="254"/>
        <v>0</v>
      </c>
      <c r="AL1379" s="151">
        <f t="shared" si="254"/>
        <v>0</v>
      </c>
      <c r="AM1379" s="151">
        <f t="shared" si="254"/>
        <v>0</v>
      </c>
      <c r="AN1379" s="151">
        <f t="shared" si="254"/>
        <v>0</v>
      </c>
      <c r="AO1379" s="151">
        <f t="shared" si="254"/>
        <v>0</v>
      </c>
      <c r="AP1379" s="151">
        <f t="shared" si="254"/>
        <v>0</v>
      </c>
      <c r="AQ1379" s="151">
        <f t="shared" si="254"/>
        <v>0</v>
      </c>
      <c r="AR1379" s="151">
        <f t="shared" si="254"/>
        <v>0</v>
      </c>
      <c r="AS1379" s="151">
        <f t="shared" si="254"/>
        <v>0</v>
      </c>
      <c r="AT1379" s="151">
        <f t="shared" si="254"/>
        <v>0</v>
      </c>
      <c r="AU1379" s="151">
        <f t="shared" si="254"/>
        <v>0</v>
      </c>
      <c r="AV1379" s="151">
        <f t="shared" si="254"/>
        <v>0</v>
      </c>
      <c r="AW1379" s="151">
        <f t="shared" si="254"/>
        <v>0</v>
      </c>
      <c r="AX1379" s="151">
        <f t="shared" si="254"/>
        <v>0</v>
      </c>
      <c r="AY1379" s="151">
        <f t="shared" si="254"/>
        <v>0</v>
      </c>
      <c r="AZ1379" s="151">
        <f t="shared" si="254"/>
        <v>0</v>
      </c>
      <c r="BA1379" s="151">
        <f t="shared" ref="BA1379:BT1379" si="255">SUM(BA8:BA1378)</f>
        <v>0</v>
      </c>
      <c r="BB1379" s="151">
        <f t="shared" si="255"/>
        <v>0</v>
      </c>
      <c r="BC1379" s="151">
        <f t="shared" si="255"/>
        <v>0</v>
      </c>
      <c r="BD1379" s="151">
        <f t="shared" si="255"/>
        <v>0</v>
      </c>
      <c r="BE1379" s="151">
        <f t="shared" si="255"/>
        <v>0</v>
      </c>
      <c r="BF1379" s="151">
        <f t="shared" si="255"/>
        <v>0</v>
      </c>
      <c r="BG1379" s="151">
        <f t="shared" si="255"/>
        <v>0</v>
      </c>
      <c r="BH1379" s="151">
        <f t="shared" si="255"/>
        <v>0</v>
      </c>
      <c r="BI1379" s="151">
        <f t="shared" si="255"/>
        <v>0</v>
      </c>
      <c r="BJ1379" s="151">
        <f t="shared" si="255"/>
        <v>0</v>
      </c>
      <c r="BK1379" s="151">
        <f t="shared" si="255"/>
        <v>0</v>
      </c>
      <c r="BL1379" s="151">
        <f t="shared" si="255"/>
        <v>0</v>
      </c>
      <c r="BM1379" s="151">
        <f t="shared" si="255"/>
        <v>0</v>
      </c>
      <c r="BN1379" s="151">
        <f t="shared" si="255"/>
        <v>0</v>
      </c>
      <c r="BO1379" s="151">
        <f t="shared" si="255"/>
        <v>0</v>
      </c>
      <c r="BP1379" s="151">
        <f t="shared" si="255"/>
        <v>0</v>
      </c>
      <c r="BQ1379" s="151">
        <f t="shared" si="255"/>
        <v>0</v>
      </c>
      <c r="BR1379" s="151">
        <f t="shared" si="255"/>
        <v>0</v>
      </c>
      <c r="BS1379" s="151">
        <f t="shared" si="255"/>
        <v>0</v>
      </c>
      <c r="BT1379" s="151">
        <f t="shared" si="255"/>
        <v>0</v>
      </c>
    </row>
  </sheetData>
  <sheetProtection formatColumns="0" sort="0" autoFilter="0"/>
  <mergeCells count="2">
    <mergeCell ref="A1379:T1379"/>
    <mergeCell ref="G5:L5"/>
  </mergeCells>
  <conditionalFormatting sqref="B1380:B1048576 B1:B5 B380 B139:B140 B164:B165 B178:B179 B271 B203 B349 B125:B126 B374:B375 B40 B227:B228 B315:B316 B357 B385 B7 B10:B13 B192:B194">
    <cfRule type="duplicateValues" dxfId="1148" priority="565932"/>
  </conditionalFormatting>
  <conditionalFormatting sqref="B1380:B1048576 B178:B179 B271 B380 B203 B139:B140 B125:B126 B374:B375 B40 B164:B165 B1:B5 B227:B228 B315:B316 B349 B357 B385 B7 B9:B13 B192:B194">
    <cfRule type="duplicateValues" dxfId="1147" priority="567142"/>
  </conditionalFormatting>
  <conditionalFormatting sqref="B1380:B1048576 B271 B203 B139:B140 B125:B126 B380 B374:B375 B40 B164:B165 B1:B5 B178:B179 B227:B228 B315:B316 B349 B357 B385 B7 B9:B13 B192:B194">
    <cfRule type="duplicateValues" dxfId="1146" priority="567191"/>
  </conditionalFormatting>
  <conditionalFormatting sqref="B1380:B1048576 B271 B203 B139:B140 B380 B374:B375 B40 B164:B165 B1:B5 B125:B126 B178:B179 B227:B228 B315:B316 B349 B357 B385 B7 B9:B13 B192:B194">
    <cfRule type="duplicateValues" dxfId="1145" priority="567265"/>
  </conditionalFormatting>
  <conditionalFormatting sqref="B1380:B1048576 B380 B164:B165 B1:B5 B40 B125:B126 B139:B140 B178:B179 B203 B227:B228 B271 B315:B316 B349 B374:B375 B510 B512 B357 B385 B7 B9:B13 B192:B194">
    <cfRule type="duplicateValues" dxfId="1144" priority="6021"/>
  </conditionalFormatting>
  <conditionalFormatting sqref="B1380:B1048576 B349 B271 B227:B228 B203 B164:B165 B139:B140 B125:B126 B40 B1:B5 B178:B179 B315:B316 B374:B375 B380 B510 B512 B357 B385 B7 B9:B13 B192:B194">
    <cfRule type="duplicateValues" dxfId="1143" priority="5921"/>
  </conditionalFormatting>
  <conditionalFormatting sqref="B72:B74">
    <cfRule type="duplicateValues" dxfId="1142" priority="5904"/>
  </conditionalFormatting>
  <conditionalFormatting sqref="B72:B74">
    <cfRule type="duplicateValues" dxfId="1141" priority="5903"/>
  </conditionalFormatting>
  <conditionalFormatting sqref="B72:B74">
    <cfRule type="duplicateValues" dxfId="1140" priority="5902"/>
  </conditionalFormatting>
  <conditionalFormatting sqref="B72:B74">
    <cfRule type="duplicateValues" dxfId="1139" priority="5901"/>
  </conditionalFormatting>
  <conditionalFormatting sqref="B72:B74">
    <cfRule type="duplicateValues" dxfId="1138" priority="5900"/>
  </conditionalFormatting>
  <conditionalFormatting sqref="B72:B74">
    <cfRule type="duplicateValues" dxfId="1137" priority="5899"/>
  </conditionalFormatting>
  <conditionalFormatting sqref="B72:B74">
    <cfRule type="duplicateValues" dxfId="1136" priority="5898"/>
  </conditionalFormatting>
  <conditionalFormatting sqref="B72:B74">
    <cfRule type="duplicateValues" dxfId="1135" priority="5897"/>
  </conditionalFormatting>
  <conditionalFormatting sqref="B65">
    <cfRule type="duplicateValues" dxfId="1134" priority="5896"/>
  </conditionalFormatting>
  <conditionalFormatting sqref="B65">
    <cfRule type="duplicateValues" dxfId="1133" priority="5895"/>
  </conditionalFormatting>
  <conditionalFormatting sqref="B65">
    <cfRule type="duplicateValues" dxfId="1132" priority="5894"/>
  </conditionalFormatting>
  <conditionalFormatting sqref="B65">
    <cfRule type="duplicateValues" dxfId="1131" priority="5893"/>
  </conditionalFormatting>
  <conditionalFormatting sqref="B65">
    <cfRule type="duplicateValues" dxfId="1130" priority="5892"/>
  </conditionalFormatting>
  <conditionalFormatting sqref="B65">
    <cfRule type="duplicateValues" dxfId="1129" priority="5891"/>
  </conditionalFormatting>
  <conditionalFormatting sqref="B65">
    <cfRule type="duplicateValues" dxfId="1128" priority="5890"/>
  </conditionalFormatting>
  <conditionalFormatting sqref="B65">
    <cfRule type="duplicateValues" dxfId="1127" priority="5889"/>
  </conditionalFormatting>
  <conditionalFormatting sqref="B66">
    <cfRule type="duplicateValues" dxfId="1126" priority="5888"/>
  </conditionalFormatting>
  <conditionalFormatting sqref="B66">
    <cfRule type="duplicateValues" dxfId="1125" priority="5887"/>
  </conditionalFormatting>
  <conditionalFormatting sqref="B66">
    <cfRule type="duplicateValues" dxfId="1124" priority="5886"/>
  </conditionalFormatting>
  <conditionalFormatting sqref="B66">
    <cfRule type="duplicateValues" dxfId="1123" priority="5885"/>
  </conditionalFormatting>
  <conditionalFormatting sqref="B66">
    <cfRule type="duplicateValues" dxfId="1122" priority="5884"/>
  </conditionalFormatting>
  <conditionalFormatting sqref="B66">
    <cfRule type="duplicateValues" dxfId="1121" priority="5883"/>
  </conditionalFormatting>
  <conditionalFormatting sqref="B66">
    <cfRule type="duplicateValues" dxfId="1120" priority="5882"/>
  </conditionalFormatting>
  <conditionalFormatting sqref="B66">
    <cfRule type="duplicateValues" dxfId="1119" priority="5881"/>
  </conditionalFormatting>
  <conditionalFormatting sqref="B71">
    <cfRule type="duplicateValues" dxfId="1118" priority="5872"/>
  </conditionalFormatting>
  <conditionalFormatting sqref="B71">
    <cfRule type="duplicateValues" dxfId="1117" priority="5871"/>
  </conditionalFormatting>
  <conditionalFormatting sqref="B71">
    <cfRule type="duplicateValues" dxfId="1116" priority="5870"/>
  </conditionalFormatting>
  <conditionalFormatting sqref="B71">
    <cfRule type="duplicateValues" dxfId="1115" priority="5869"/>
  </conditionalFormatting>
  <conditionalFormatting sqref="B71">
    <cfRule type="duplicateValues" dxfId="1114" priority="5868"/>
  </conditionalFormatting>
  <conditionalFormatting sqref="B71">
    <cfRule type="duplicateValues" dxfId="1113" priority="5867"/>
  </conditionalFormatting>
  <conditionalFormatting sqref="B71">
    <cfRule type="duplicateValues" dxfId="1112" priority="5866"/>
  </conditionalFormatting>
  <conditionalFormatting sqref="B71">
    <cfRule type="duplicateValues" dxfId="1111" priority="5865"/>
  </conditionalFormatting>
  <conditionalFormatting sqref="B170:B171">
    <cfRule type="duplicateValues" dxfId="1110" priority="5846"/>
  </conditionalFormatting>
  <conditionalFormatting sqref="B170:B171">
    <cfRule type="duplicateValues" dxfId="1109" priority="5845"/>
  </conditionalFormatting>
  <conditionalFormatting sqref="B170:B171">
    <cfRule type="duplicateValues" dxfId="1108" priority="5844"/>
  </conditionalFormatting>
  <conditionalFormatting sqref="B170:B171">
    <cfRule type="duplicateValues" dxfId="1107" priority="5843"/>
  </conditionalFormatting>
  <conditionalFormatting sqref="B170:B171">
    <cfRule type="duplicateValues" dxfId="1106" priority="5842"/>
  </conditionalFormatting>
  <conditionalFormatting sqref="B170:B171">
    <cfRule type="duplicateValues" dxfId="1105" priority="5841"/>
  </conditionalFormatting>
  <conditionalFormatting sqref="B170:B171">
    <cfRule type="duplicateValues" dxfId="1104" priority="5840"/>
  </conditionalFormatting>
  <conditionalFormatting sqref="B170:B171">
    <cfRule type="duplicateValues" dxfId="1103" priority="5839"/>
  </conditionalFormatting>
  <conditionalFormatting sqref="B214">
    <cfRule type="duplicateValues" dxfId="1102" priority="5812"/>
  </conditionalFormatting>
  <conditionalFormatting sqref="B214">
    <cfRule type="duplicateValues" dxfId="1101" priority="5811"/>
  </conditionalFormatting>
  <conditionalFormatting sqref="B214">
    <cfRule type="duplicateValues" dxfId="1100" priority="5810"/>
  </conditionalFormatting>
  <conditionalFormatting sqref="B214">
    <cfRule type="duplicateValues" dxfId="1099" priority="5809"/>
  </conditionalFormatting>
  <conditionalFormatting sqref="B214">
    <cfRule type="duplicateValues" dxfId="1098" priority="5808"/>
  </conditionalFormatting>
  <conditionalFormatting sqref="B214">
    <cfRule type="duplicateValues" dxfId="1097" priority="5807"/>
  </conditionalFormatting>
  <conditionalFormatting sqref="B214">
    <cfRule type="duplicateValues" dxfId="1096" priority="5806"/>
  </conditionalFormatting>
  <conditionalFormatting sqref="B214">
    <cfRule type="duplicateValues" dxfId="1095" priority="5805"/>
  </conditionalFormatting>
  <conditionalFormatting sqref="B215">
    <cfRule type="duplicateValues" dxfId="1094" priority="5804"/>
  </conditionalFormatting>
  <conditionalFormatting sqref="B215">
    <cfRule type="duplicateValues" dxfId="1093" priority="5803"/>
  </conditionalFormatting>
  <conditionalFormatting sqref="B215">
    <cfRule type="duplicateValues" dxfId="1092" priority="5802"/>
  </conditionalFormatting>
  <conditionalFormatting sqref="B215">
    <cfRule type="duplicateValues" dxfId="1091" priority="5801"/>
  </conditionalFormatting>
  <conditionalFormatting sqref="B215">
    <cfRule type="duplicateValues" dxfId="1090" priority="5800"/>
  </conditionalFormatting>
  <conditionalFormatting sqref="B215">
    <cfRule type="duplicateValues" dxfId="1089" priority="5799"/>
  </conditionalFormatting>
  <conditionalFormatting sqref="B215">
    <cfRule type="duplicateValues" dxfId="1088" priority="5798"/>
  </conditionalFormatting>
  <conditionalFormatting sqref="B215">
    <cfRule type="duplicateValues" dxfId="1087" priority="5797"/>
  </conditionalFormatting>
  <conditionalFormatting sqref="B221">
    <cfRule type="duplicateValues" dxfId="1086" priority="5786"/>
  </conditionalFormatting>
  <conditionalFormatting sqref="B221">
    <cfRule type="duplicateValues" dxfId="1085" priority="5785"/>
  </conditionalFormatting>
  <conditionalFormatting sqref="B221">
    <cfRule type="duplicateValues" dxfId="1084" priority="5784"/>
  </conditionalFormatting>
  <conditionalFormatting sqref="B221">
    <cfRule type="duplicateValues" dxfId="1083" priority="5783"/>
  </conditionalFormatting>
  <conditionalFormatting sqref="B221">
    <cfRule type="duplicateValues" dxfId="1082" priority="5782"/>
  </conditionalFormatting>
  <conditionalFormatting sqref="B221">
    <cfRule type="duplicateValues" dxfId="1081" priority="5781"/>
  </conditionalFormatting>
  <conditionalFormatting sqref="B221">
    <cfRule type="duplicateValues" dxfId="1080" priority="5780"/>
  </conditionalFormatting>
  <conditionalFormatting sqref="B221">
    <cfRule type="duplicateValues" dxfId="1079" priority="5779"/>
  </conditionalFormatting>
  <conditionalFormatting sqref="B222:B225">
    <cfRule type="duplicateValues" dxfId="1078" priority="5778"/>
  </conditionalFormatting>
  <conditionalFormatting sqref="B222:B225">
    <cfRule type="duplicateValues" dxfId="1077" priority="5777"/>
  </conditionalFormatting>
  <conditionalFormatting sqref="B222:B225">
    <cfRule type="duplicateValues" dxfId="1076" priority="5776"/>
  </conditionalFormatting>
  <conditionalFormatting sqref="B222:B225">
    <cfRule type="duplicateValues" dxfId="1075" priority="5775"/>
  </conditionalFormatting>
  <conditionalFormatting sqref="B222:B225">
    <cfRule type="duplicateValues" dxfId="1074" priority="5774"/>
  </conditionalFormatting>
  <conditionalFormatting sqref="B222:B225">
    <cfRule type="duplicateValues" dxfId="1073" priority="5773"/>
  </conditionalFormatting>
  <conditionalFormatting sqref="B222:B225">
    <cfRule type="duplicateValues" dxfId="1072" priority="5772"/>
  </conditionalFormatting>
  <conditionalFormatting sqref="B222:B225">
    <cfRule type="duplicateValues" dxfId="1071" priority="5771"/>
  </conditionalFormatting>
  <conditionalFormatting sqref="B222:B225">
    <cfRule type="duplicateValues" dxfId="1070" priority="5770"/>
  </conditionalFormatting>
  <conditionalFormatting sqref="B222:B225">
    <cfRule type="duplicateValues" dxfId="1069" priority="5769"/>
  </conditionalFormatting>
  <conditionalFormatting sqref="B299">
    <cfRule type="duplicateValues" dxfId="1068" priority="5751"/>
  </conditionalFormatting>
  <conditionalFormatting sqref="B299">
    <cfRule type="duplicateValues" dxfId="1067" priority="5750"/>
  </conditionalFormatting>
  <conditionalFormatting sqref="B299">
    <cfRule type="duplicateValues" dxfId="1066" priority="5749"/>
  </conditionalFormatting>
  <conditionalFormatting sqref="B299">
    <cfRule type="duplicateValues" dxfId="1065" priority="5748"/>
  </conditionalFormatting>
  <conditionalFormatting sqref="B299">
    <cfRule type="duplicateValues" dxfId="1064" priority="5747"/>
  </conditionalFormatting>
  <conditionalFormatting sqref="B299">
    <cfRule type="duplicateValues" dxfId="1063" priority="5746"/>
  </conditionalFormatting>
  <conditionalFormatting sqref="B299">
    <cfRule type="duplicateValues" dxfId="1062" priority="5745"/>
  </conditionalFormatting>
  <conditionalFormatting sqref="B299">
    <cfRule type="duplicateValues" dxfId="1061" priority="5744"/>
  </conditionalFormatting>
  <conditionalFormatting sqref="B300">
    <cfRule type="duplicateValues" dxfId="1060" priority="5743"/>
  </conditionalFormatting>
  <conditionalFormatting sqref="B300">
    <cfRule type="duplicateValues" dxfId="1059" priority="5742"/>
  </conditionalFormatting>
  <conditionalFormatting sqref="B300">
    <cfRule type="duplicateValues" dxfId="1058" priority="5741"/>
  </conditionalFormatting>
  <conditionalFormatting sqref="B300">
    <cfRule type="duplicateValues" dxfId="1057" priority="5740"/>
  </conditionalFormatting>
  <conditionalFormatting sqref="B300">
    <cfRule type="duplicateValues" dxfId="1056" priority="5739"/>
  </conditionalFormatting>
  <conditionalFormatting sqref="B300">
    <cfRule type="duplicateValues" dxfId="1055" priority="5738"/>
  </conditionalFormatting>
  <conditionalFormatting sqref="B300">
    <cfRule type="duplicateValues" dxfId="1054" priority="5737"/>
  </conditionalFormatting>
  <conditionalFormatting sqref="B300">
    <cfRule type="duplicateValues" dxfId="1053" priority="5736"/>
  </conditionalFormatting>
  <conditionalFormatting sqref="B301">
    <cfRule type="duplicateValues" dxfId="1052" priority="5735"/>
  </conditionalFormatting>
  <conditionalFormatting sqref="B301">
    <cfRule type="duplicateValues" dxfId="1051" priority="5734"/>
  </conditionalFormatting>
  <conditionalFormatting sqref="B301">
    <cfRule type="duplicateValues" dxfId="1050" priority="5733"/>
  </conditionalFormatting>
  <conditionalFormatting sqref="B301">
    <cfRule type="duplicateValues" dxfId="1049" priority="5732"/>
  </conditionalFormatting>
  <conditionalFormatting sqref="B301">
    <cfRule type="duplicateValues" dxfId="1048" priority="5731"/>
  </conditionalFormatting>
  <conditionalFormatting sqref="B301">
    <cfRule type="duplicateValues" dxfId="1047" priority="5730"/>
  </conditionalFormatting>
  <conditionalFormatting sqref="B301">
    <cfRule type="duplicateValues" dxfId="1046" priority="5729"/>
  </conditionalFormatting>
  <conditionalFormatting sqref="B376:B378">
    <cfRule type="duplicateValues" dxfId="1045" priority="5705"/>
  </conditionalFormatting>
  <conditionalFormatting sqref="B376:B378">
    <cfRule type="duplicateValues" dxfId="1044" priority="5704"/>
  </conditionalFormatting>
  <conditionalFormatting sqref="B376:B378">
    <cfRule type="duplicateValues" dxfId="1043" priority="5703"/>
  </conditionalFormatting>
  <conditionalFormatting sqref="B376:B378">
    <cfRule type="duplicateValues" dxfId="1042" priority="5702"/>
  </conditionalFormatting>
  <conditionalFormatting sqref="B376:B378">
    <cfRule type="duplicateValues" dxfId="1041" priority="5701"/>
  </conditionalFormatting>
  <conditionalFormatting sqref="B376:B378">
    <cfRule type="duplicateValues" dxfId="1040" priority="5700"/>
  </conditionalFormatting>
  <conditionalFormatting sqref="B376:B378">
    <cfRule type="duplicateValues" dxfId="1039" priority="5699"/>
  </conditionalFormatting>
  <conditionalFormatting sqref="B376:B378">
    <cfRule type="duplicateValues" dxfId="1038" priority="5698"/>
  </conditionalFormatting>
  <conditionalFormatting sqref="B511">
    <cfRule type="duplicateValues" dxfId="1037" priority="5689"/>
  </conditionalFormatting>
  <conditionalFormatting sqref="B511">
    <cfRule type="duplicateValues" dxfId="1036" priority="5688"/>
  </conditionalFormatting>
  <conditionalFormatting sqref="B540:B544 B519:B522 B525:B530">
    <cfRule type="duplicateValues" dxfId="1035" priority="5687"/>
  </conditionalFormatting>
  <conditionalFormatting sqref="B524">
    <cfRule type="duplicateValues" dxfId="1034" priority="5684"/>
  </conditionalFormatting>
  <conditionalFormatting sqref="B524">
    <cfRule type="duplicateValues" dxfId="1033" priority="5683"/>
  </conditionalFormatting>
  <conditionalFormatting sqref="B531">
    <cfRule type="duplicateValues" dxfId="1032" priority="5682"/>
  </conditionalFormatting>
  <conditionalFormatting sqref="B531">
    <cfRule type="duplicateValues" dxfId="1031" priority="5681"/>
  </conditionalFormatting>
  <conditionalFormatting sqref="B546">
    <cfRule type="duplicateValues" dxfId="1030" priority="5680"/>
  </conditionalFormatting>
  <conditionalFormatting sqref="B546">
    <cfRule type="duplicateValues" dxfId="1029" priority="5679"/>
  </conditionalFormatting>
  <conditionalFormatting sqref="B547">
    <cfRule type="duplicateValues" dxfId="1028" priority="5678"/>
  </conditionalFormatting>
  <conditionalFormatting sqref="B547">
    <cfRule type="duplicateValues" dxfId="1027" priority="5677"/>
  </conditionalFormatting>
  <conditionalFormatting sqref="B561">
    <cfRule type="duplicateValues" dxfId="1026" priority="5675"/>
  </conditionalFormatting>
  <conditionalFormatting sqref="B561">
    <cfRule type="duplicateValues" dxfId="1025" priority="5674"/>
  </conditionalFormatting>
  <conditionalFormatting sqref="B562">
    <cfRule type="duplicateValues" dxfId="1024" priority="5673"/>
  </conditionalFormatting>
  <conditionalFormatting sqref="B562">
    <cfRule type="duplicateValues" dxfId="1023" priority="5672"/>
  </conditionalFormatting>
  <conditionalFormatting sqref="B571">
    <cfRule type="duplicateValues" dxfId="1022" priority="5670"/>
  </conditionalFormatting>
  <conditionalFormatting sqref="B571">
    <cfRule type="duplicateValues" dxfId="1021" priority="5669"/>
  </conditionalFormatting>
  <conditionalFormatting sqref="B572">
    <cfRule type="duplicateValues" dxfId="1020" priority="5668"/>
  </conditionalFormatting>
  <conditionalFormatting sqref="B572">
    <cfRule type="duplicateValues" dxfId="1019" priority="5667"/>
  </conditionalFormatting>
  <conditionalFormatting sqref="B573 B577">
    <cfRule type="duplicateValues" dxfId="1018" priority="5666"/>
  </conditionalFormatting>
  <conditionalFormatting sqref="B578">
    <cfRule type="duplicateValues" dxfId="1017" priority="5665"/>
  </conditionalFormatting>
  <conditionalFormatting sqref="B578">
    <cfRule type="duplicateValues" dxfId="1016" priority="5664"/>
  </conditionalFormatting>
  <conditionalFormatting sqref="B586 B579:B583">
    <cfRule type="duplicateValues" dxfId="1015" priority="5663"/>
  </conditionalFormatting>
  <conditionalFormatting sqref="B584">
    <cfRule type="duplicateValues" dxfId="1014" priority="5662"/>
  </conditionalFormatting>
  <conditionalFormatting sqref="B584">
    <cfRule type="duplicateValues" dxfId="1013" priority="5661"/>
  </conditionalFormatting>
  <conditionalFormatting sqref="B585">
    <cfRule type="duplicateValues" dxfId="1012" priority="5660"/>
  </conditionalFormatting>
  <conditionalFormatting sqref="B585">
    <cfRule type="duplicateValues" dxfId="1011" priority="5659"/>
  </conditionalFormatting>
  <conditionalFormatting sqref="B594">
    <cfRule type="duplicateValues" dxfId="1010" priority="5658"/>
  </conditionalFormatting>
  <conditionalFormatting sqref="B594">
    <cfRule type="duplicateValues" dxfId="1009" priority="5657"/>
  </conditionalFormatting>
  <conditionalFormatting sqref="B599">
    <cfRule type="duplicateValues" dxfId="1008" priority="5656"/>
  </conditionalFormatting>
  <conditionalFormatting sqref="B599">
    <cfRule type="duplicateValues" dxfId="1007" priority="5655"/>
  </conditionalFormatting>
  <conditionalFormatting sqref="B607">
    <cfRule type="duplicateValues" dxfId="1006" priority="5654"/>
  </conditionalFormatting>
  <conditionalFormatting sqref="B607">
    <cfRule type="duplicateValues" dxfId="1005" priority="5653"/>
  </conditionalFormatting>
  <conditionalFormatting sqref="B608">
    <cfRule type="duplicateValues" dxfId="1004" priority="5652"/>
  </conditionalFormatting>
  <conditionalFormatting sqref="B608">
    <cfRule type="duplicateValues" dxfId="1003" priority="5651"/>
  </conditionalFormatting>
  <conditionalFormatting sqref="B617:B625 B609:B613">
    <cfRule type="duplicateValues" dxfId="1002" priority="5650"/>
  </conditionalFormatting>
  <conditionalFormatting sqref="B627">
    <cfRule type="duplicateValues" dxfId="1001" priority="5649"/>
  </conditionalFormatting>
  <conditionalFormatting sqref="B627">
    <cfRule type="duplicateValues" dxfId="1000" priority="5648"/>
  </conditionalFormatting>
  <conditionalFormatting sqref="B627">
    <cfRule type="duplicateValues" dxfId="999" priority="5647"/>
  </conditionalFormatting>
  <conditionalFormatting sqref="B627">
    <cfRule type="duplicateValues" dxfId="998" priority="5646"/>
  </conditionalFormatting>
  <conditionalFormatting sqref="B627">
    <cfRule type="duplicateValues" dxfId="997" priority="5645"/>
  </conditionalFormatting>
  <conditionalFormatting sqref="B628">
    <cfRule type="duplicateValues" dxfId="996" priority="5644"/>
  </conditionalFormatting>
  <conditionalFormatting sqref="B628">
    <cfRule type="duplicateValues" dxfId="995" priority="5643"/>
  </conditionalFormatting>
  <conditionalFormatting sqref="B628">
    <cfRule type="duplicateValues" dxfId="994" priority="5642"/>
  </conditionalFormatting>
  <conditionalFormatting sqref="B628">
    <cfRule type="duplicateValues" dxfId="993" priority="5641"/>
  </conditionalFormatting>
  <conditionalFormatting sqref="B628">
    <cfRule type="duplicateValues" dxfId="992" priority="5640"/>
  </conditionalFormatting>
  <conditionalFormatting sqref="B628">
    <cfRule type="duplicateValues" dxfId="991" priority="5639"/>
  </conditionalFormatting>
  <conditionalFormatting sqref="B628">
    <cfRule type="duplicateValues" dxfId="990" priority="5638"/>
  </conditionalFormatting>
  <conditionalFormatting sqref="B628">
    <cfRule type="duplicateValues" dxfId="989" priority="5637"/>
  </conditionalFormatting>
  <conditionalFormatting sqref="B629">
    <cfRule type="duplicateValues" dxfId="988" priority="5636"/>
  </conditionalFormatting>
  <conditionalFormatting sqref="B629">
    <cfRule type="duplicateValues" dxfId="987" priority="5635"/>
  </conditionalFormatting>
  <conditionalFormatting sqref="B629">
    <cfRule type="duplicateValues" dxfId="986" priority="5634"/>
  </conditionalFormatting>
  <conditionalFormatting sqref="B629">
    <cfRule type="duplicateValues" dxfId="985" priority="5633"/>
  </conditionalFormatting>
  <conditionalFormatting sqref="B629">
    <cfRule type="duplicateValues" dxfId="984" priority="5632"/>
  </conditionalFormatting>
  <conditionalFormatting sqref="B629">
    <cfRule type="duplicateValues" dxfId="983" priority="5631"/>
  </conditionalFormatting>
  <conditionalFormatting sqref="B629">
    <cfRule type="duplicateValues" dxfId="982" priority="5630"/>
  </conditionalFormatting>
  <conditionalFormatting sqref="B629">
    <cfRule type="duplicateValues" dxfId="981" priority="5629"/>
  </conditionalFormatting>
  <conditionalFormatting sqref="B643">
    <cfRule type="duplicateValues" dxfId="980" priority="5628"/>
  </conditionalFormatting>
  <conditionalFormatting sqref="B643">
    <cfRule type="duplicateValues" dxfId="979" priority="5627"/>
  </conditionalFormatting>
  <conditionalFormatting sqref="B643">
    <cfRule type="duplicateValues" dxfId="978" priority="5626"/>
  </conditionalFormatting>
  <conditionalFormatting sqref="B643">
    <cfRule type="duplicateValues" dxfId="977" priority="5625"/>
  </conditionalFormatting>
  <conditionalFormatting sqref="B643">
    <cfRule type="duplicateValues" dxfId="976" priority="5624"/>
  </conditionalFormatting>
  <conditionalFormatting sqref="B643">
    <cfRule type="duplicateValues" dxfId="975" priority="5623"/>
  </conditionalFormatting>
  <conditionalFormatting sqref="B643">
    <cfRule type="duplicateValues" dxfId="974" priority="5622"/>
  </conditionalFormatting>
  <conditionalFormatting sqref="B643">
    <cfRule type="duplicateValues" dxfId="973" priority="5621"/>
  </conditionalFormatting>
  <conditionalFormatting sqref="B644">
    <cfRule type="duplicateValues" dxfId="972" priority="5620"/>
  </conditionalFormatting>
  <conditionalFormatting sqref="B644">
    <cfRule type="duplicateValues" dxfId="971" priority="5619"/>
  </conditionalFormatting>
  <conditionalFormatting sqref="B644">
    <cfRule type="duplicateValues" dxfId="970" priority="5618"/>
  </conditionalFormatting>
  <conditionalFormatting sqref="B644">
    <cfRule type="duplicateValues" dxfId="969" priority="5617"/>
  </conditionalFormatting>
  <conditionalFormatting sqref="B644">
    <cfRule type="duplicateValues" dxfId="968" priority="5616"/>
  </conditionalFormatting>
  <conditionalFormatting sqref="B644">
    <cfRule type="duplicateValues" dxfId="967" priority="5615"/>
  </conditionalFormatting>
  <conditionalFormatting sqref="B644">
    <cfRule type="duplicateValues" dxfId="966" priority="5614"/>
  </conditionalFormatting>
  <conditionalFormatting sqref="B644">
    <cfRule type="duplicateValues" dxfId="965" priority="5613"/>
  </conditionalFormatting>
  <conditionalFormatting sqref="B673">
    <cfRule type="duplicateValues" dxfId="964" priority="5612"/>
  </conditionalFormatting>
  <conditionalFormatting sqref="B645:B647 B650:B652">
    <cfRule type="duplicateValues" dxfId="963" priority="5611"/>
  </conditionalFormatting>
  <conditionalFormatting sqref="B649">
    <cfRule type="duplicateValues" dxfId="962" priority="5610"/>
  </conditionalFormatting>
  <conditionalFormatting sqref="B649">
    <cfRule type="duplicateValues" dxfId="961" priority="5609"/>
  </conditionalFormatting>
  <conditionalFormatting sqref="B649">
    <cfRule type="duplicateValues" dxfId="960" priority="5608"/>
  </conditionalFormatting>
  <conditionalFormatting sqref="B649">
    <cfRule type="duplicateValues" dxfId="959" priority="5607"/>
  </conditionalFormatting>
  <conditionalFormatting sqref="B649">
    <cfRule type="duplicateValues" dxfId="958" priority="5606"/>
  </conditionalFormatting>
  <conditionalFormatting sqref="B649">
    <cfRule type="duplicateValues" dxfId="957" priority="5605"/>
  </conditionalFormatting>
  <conditionalFormatting sqref="B649">
    <cfRule type="duplicateValues" dxfId="956" priority="5604"/>
  </conditionalFormatting>
  <conditionalFormatting sqref="B649">
    <cfRule type="duplicateValues" dxfId="955" priority="5603"/>
  </conditionalFormatting>
  <conditionalFormatting sqref="B670">
    <cfRule type="duplicateValues" dxfId="954" priority="5602"/>
  </conditionalFormatting>
  <conditionalFormatting sqref="B670">
    <cfRule type="duplicateValues" dxfId="953" priority="5601"/>
  </conditionalFormatting>
  <conditionalFormatting sqref="B670">
    <cfRule type="duplicateValues" dxfId="952" priority="5600"/>
  </conditionalFormatting>
  <conditionalFormatting sqref="B670">
    <cfRule type="duplicateValues" dxfId="951" priority="5599"/>
  </conditionalFormatting>
  <conditionalFormatting sqref="B670">
    <cfRule type="duplicateValues" dxfId="950" priority="5598"/>
  </conditionalFormatting>
  <conditionalFormatting sqref="B670">
    <cfRule type="duplicateValues" dxfId="949" priority="5597"/>
  </conditionalFormatting>
  <conditionalFormatting sqref="B670">
    <cfRule type="duplicateValues" dxfId="948" priority="5596"/>
  </conditionalFormatting>
  <conditionalFormatting sqref="B670">
    <cfRule type="duplicateValues" dxfId="947" priority="5595"/>
  </conditionalFormatting>
  <conditionalFormatting sqref="B671">
    <cfRule type="duplicateValues" dxfId="946" priority="5594"/>
  </conditionalFormatting>
  <conditionalFormatting sqref="B671">
    <cfRule type="duplicateValues" dxfId="945" priority="5593"/>
  </conditionalFormatting>
  <conditionalFormatting sqref="B671">
    <cfRule type="duplicateValues" dxfId="944" priority="5592"/>
  </conditionalFormatting>
  <conditionalFormatting sqref="B671">
    <cfRule type="duplicateValues" dxfId="943" priority="5591"/>
  </conditionalFormatting>
  <conditionalFormatting sqref="B671">
    <cfRule type="duplicateValues" dxfId="942" priority="5590"/>
  </conditionalFormatting>
  <conditionalFormatting sqref="B671">
    <cfRule type="duplicateValues" dxfId="941" priority="5589"/>
  </conditionalFormatting>
  <conditionalFormatting sqref="B671">
    <cfRule type="duplicateValues" dxfId="940" priority="5588"/>
  </conditionalFormatting>
  <conditionalFormatting sqref="B671">
    <cfRule type="duplicateValues" dxfId="939" priority="5587"/>
  </conditionalFormatting>
  <conditionalFormatting sqref="B672">
    <cfRule type="duplicateValues" dxfId="938" priority="5586"/>
  </conditionalFormatting>
  <conditionalFormatting sqref="B672">
    <cfRule type="duplicateValues" dxfId="937" priority="5585"/>
  </conditionalFormatting>
  <conditionalFormatting sqref="B672">
    <cfRule type="duplicateValues" dxfId="936" priority="5584"/>
  </conditionalFormatting>
  <conditionalFormatting sqref="B672">
    <cfRule type="duplicateValues" dxfId="935" priority="5583"/>
  </conditionalFormatting>
  <conditionalFormatting sqref="B672">
    <cfRule type="duplicateValues" dxfId="934" priority="5582"/>
  </conditionalFormatting>
  <conditionalFormatting sqref="B672">
    <cfRule type="duplicateValues" dxfId="933" priority="5581"/>
  </conditionalFormatting>
  <conditionalFormatting sqref="B672">
    <cfRule type="duplicateValues" dxfId="932" priority="5580"/>
  </conditionalFormatting>
  <conditionalFormatting sqref="B672">
    <cfRule type="duplicateValues" dxfId="931" priority="5579"/>
  </conditionalFormatting>
  <conditionalFormatting sqref="B674">
    <cfRule type="duplicateValues" dxfId="930" priority="5578"/>
  </conditionalFormatting>
  <conditionalFormatting sqref="B674">
    <cfRule type="duplicateValues" dxfId="929" priority="5577"/>
  </conditionalFormatting>
  <conditionalFormatting sqref="B674">
    <cfRule type="duplicateValues" dxfId="928" priority="5576"/>
  </conditionalFormatting>
  <conditionalFormatting sqref="B674">
    <cfRule type="duplicateValues" dxfId="927" priority="5575"/>
  </conditionalFormatting>
  <conditionalFormatting sqref="B674">
    <cfRule type="duplicateValues" dxfId="926" priority="5574"/>
  </conditionalFormatting>
  <conditionalFormatting sqref="B674">
    <cfRule type="duplicateValues" dxfId="925" priority="5573"/>
  </conditionalFormatting>
  <conditionalFormatting sqref="B674">
    <cfRule type="duplicateValues" dxfId="924" priority="5572"/>
  </conditionalFormatting>
  <conditionalFormatting sqref="B674">
    <cfRule type="duplicateValues" dxfId="923" priority="5571"/>
  </conditionalFormatting>
  <conditionalFormatting sqref="B675">
    <cfRule type="duplicateValues" dxfId="922" priority="5570"/>
  </conditionalFormatting>
  <conditionalFormatting sqref="B675">
    <cfRule type="duplicateValues" dxfId="921" priority="5569"/>
  </conditionalFormatting>
  <conditionalFormatting sqref="B675">
    <cfRule type="duplicateValues" dxfId="920" priority="5568"/>
  </conditionalFormatting>
  <conditionalFormatting sqref="B675">
    <cfRule type="duplicateValues" dxfId="919" priority="5567"/>
  </conditionalFormatting>
  <conditionalFormatting sqref="B675">
    <cfRule type="duplicateValues" dxfId="918" priority="5566"/>
  </conditionalFormatting>
  <conditionalFormatting sqref="B675">
    <cfRule type="duplicateValues" dxfId="917" priority="5565"/>
  </conditionalFormatting>
  <conditionalFormatting sqref="B675">
    <cfRule type="duplicateValues" dxfId="916" priority="5564"/>
  </conditionalFormatting>
  <conditionalFormatting sqref="B675">
    <cfRule type="duplicateValues" dxfId="915" priority="5563"/>
  </conditionalFormatting>
  <conditionalFormatting sqref="B680">
    <cfRule type="duplicateValues" dxfId="914" priority="5562"/>
  </conditionalFormatting>
  <conditionalFormatting sqref="B680">
    <cfRule type="duplicateValues" dxfId="913" priority="5561"/>
  </conditionalFormatting>
  <conditionalFormatting sqref="B680">
    <cfRule type="duplicateValues" dxfId="912" priority="5560"/>
  </conditionalFormatting>
  <conditionalFormatting sqref="B680">
    <cfRule type="duplicateValues" dxfId="911" priority="5559"/>
  </conditionalFormatting>
  <conditionalFormatting sqref="B680">
    <cfRule type="duplicateValues" dxfId="910" priority="5558"/>
  </conditionalFormatting>
  <conditionalFormatting sqref="B680">
    <cfRule type="duplicateValues" dxfId="909" priority="5557"/>
  </conditionalFormatting>
  <conditionalFormatting sqref="B680">
    <cfRule type="duplicateValues" dxfId="908" priority="5556"/>
  </conditionalFormatting>
  <conditionalFormatting sqref="B680">
    <cfRule type="duplicateValues" dxfId="907" priority="5555"/>
  </conditionalFormatting>
  <conditionalFormatting sqref="B685">
    <cfRule type="duplicateValues" dxfId="906" priority="5554"/>
  </conditionalFormatting>
  <conditionalFormatting sqref="B685">
    <cfRule type="duplicateValues" dxfId="905" priority="5553"/>
  </conditionalFormatting>
  <conditionalFormatting sqref="B685">
    <cfRule type="duplicateValues" dxfId="904" priority="5552"/>
  </conditionalFormatting>
  <conditionalFormatting sqref="B685">
    <cfRule type="duplicateValues" dxfId="903" priority="5551"/>
  </conditionalFormatting>
  <conditionalFormatting sqref="B685">
    <cfRule type="duplicateValues" dxfId="902" priority="5550"/>
  </conditionalFormatting>
  <conditionalFormatting sqref="B685">
    <cfRule type="duplicateValues" dxfId="901" priority="5549"/>
  </conditionalFormatting>
  <conditionalFormatting sqref="B685">
    <cfRule type="duplicateValues" dxfId="900" priority="5548"/>
  </conditionalFormatting>
  <conditionalFormatting sqref="B685">
    <cfRule type="duplicateValues" dxfId="899" priority="5547"/>
  </conditionalFormatting>
  <conditionalFormatting sqref="B686">
    <cfRule type="duplicateValues" dxfId="898" priority="5546"/>
  </conditionalFormatting>
  <conditionalFormatting sqref="B686">
    <cfRule type="duplicateValues" dxfId="897" priority="5545"/>
  </conditionalFormatting>
  <conditionalFormatting sqref="B686">
    <cfRule type="duplicateValues" dxfId="896" priority="5544"/>
  </conditionalFormatting>
  <conditionalFormatting sqref="B686">
    <cfRule type="duplicateValues" dxfId="895" priority="5543"/>
  </conditionalFormatting>
  <conditionalFormatting sqref="B686">
    <cfRule type="duplicateValues" dxfId="894" priority="5542"/>
  </conditionalFormatting>
  <conditionalFormatting sqref="B686">
    <cfRule type="duplicateValues" dxfId="893" priority="5541"/>
  </conditionalFormatting>
  <conditionalFormatting sqref="B686">
    <cfRule type="duplicateValues" dxfId="892" priority="5540"/>
  </conditionalFormatting>
  <conditionalFormatting sqref="B686">
    <cfRule type="duplicateValues" dxfId="891" priority="5539"/>
  </conditionalFormatting>
  <conditionalFormatting sqref="B677">
    <cfRule type="duplicateValues" dxfId="890" priority="5538"/>
  </conditionalFormatting>
  <conditionalFormatting sqref="B681:B683">
    <cfRule type="duplicateValues" dxfId="889" priority="5537"/>
  </conditionalFormatting>
  <conditionalFormatting sqref="B687">
    <cfRule type="duplicateValues" dxfId="888" priority="5536"/>
  </conditionalFormatting>
  <conditionalFormatting sqref="B695">
    <cfRule type="duplicateValues" dxfId="887" priority="5535"/>
  </conditionalFormatting>
  <conditionalFormatting sqref="B695">
    <cfRule type="duplicateValues" dxfId="886" priority="5534"/>
  </conditionalFormatting>
  <conditionalFormatting sqref="B695">
    <cfRule type="duplicateValues" dxfId="885" priority="5533"/>
  </conditionalFormatting>
  <conditionalFormatting sqref="B695">
    <cfRule type="duplicateValues" dxfId="884" priority="5532"/>
  </conditionalFormatting>
  <conditionalFormatting sqref="B695">
    <cfRule type="duplicateValues" dxfId="883" priority="5531"/>
  </conditionalFormatting>
  <conditionalFormatting sqref="B695">
    <cfRule type="duplicateValues" dxfId="882" priority="5530"/>
  </conditionalFormatting>
  <conditionalFormatting sqref="B695">
    <cfRule type="duplicateValues" dxfId="881" priority="5529"/>
  </conditionalFormatting>
  <conditionalFormatting sqref="B695">
    <cfRule type="duplicateValues" dxfId="880" priority="5528"/>
  </conditionalFormatting>
  <conditionalFormatting sqref="B697">
    <cfRule type="duplicateValues" dxfId="879" priority="5527"/>
  </conditionalFormatting>
  <conditionalFormatting sqref="B697">
    <cfRule type="duplicateValues" dxfId="878" priority="5526"/>
  </conditionalFormatting>
  <conditionalFormatting sqref="B697">
    <cfRule type="duplicateValues" dxfId="877" priority="5525"/>
  </conditionalFormatting>
  <conditionalFormatting sqref="B697">
    <cfRule type="duplicateValues" dxfId="876" priority="5524"/>
  </conditionalFormatting>
  <conditionalFormatting sqref="B697">
    <cfRule type="duplicateValues" dxfId="875" priority="5523"/>
  </conditionalFormatting>
  <conditionalFormatting sqref="B697">
    <cfRule type="duplicateValues" dxfId="874" priority="5522"/>
  </conditionalFormatting>
  <conditionalFormatting sqref="B697">
    <cfRule type="duplicateValues" dxfId="873" priority="5521"/>
  </conditionalFormatting>
  <conditionalFormatting sqref="B697">
    <cfRule type="duplicateValues" dxfId="872" priority="5520"/>
  </conditionalFormatting>
  <conditionalFormatting sqref="B701">
    <cfRule type="duplicateValues" dxfId="871" priority="5519"/>
  </conditionalFormatting>
  <conditionalFormatting sqref="B701">
    <cfRule type="duplicateValues" dxfId="870" priority="5518"/>
  </conditionalFormatting>
  <conditionalFormatting sqref="B701">
    <cfRule type="duplicateValues" dxfId="869" priority="5517"/>
  </conditionalFormatting>
  <conditionalFormatting sqref="B701">
    <cfRule type="duplicateValues" dxfId="868" priority="5516"/>
  </conditionalFormatting>
  <conditionalFormatting sqref="B701">
    <cfRule type="duplicateValues" dxfId="867" priority="5515"/>
  </conditionalFormatting>
  <conditionalFormatting sqref="B701">
    <cfRule type="duplicateValues" dxfId="866" priority="5514"/>
  </conditionalFormatting>
  <conditionalFormatting sqref="B701">
    <cfRule type="duplicateValues" dxfId="865" priority="5513"/>
  </conditionalFormatting>
  <conditionalFormatting sqref="B701">
    <cfRule type="duplicateValues" dxfId="864" priority="5512"/>
  </conditionalFormatting>
  <conditionalFormatting sqref="B696">
    <cfRule type="duplicateValues" dxfId="863" priority="5511"/>
  </conditionalFormatting>
  <conditionalFormatting sqref="B706">
    <cfRule type="duplicateValues" dxfId="862" priority="5510"/>
  </conditionalFormatting>
  <conditionalFormatting sqref="B707:B709">
    <cfRule type="duplicateValues" dxfId="861" priority="5509"/>
  </conditionalFormatting>
  <conditionalFormatting sqref="B710">
    <cfRule type="duplicateValues" dxfId="860" priority="5507"/>
  </conditionalFormatting>
  <conditionalFormatting sqref="B39">
    <cfRule type="duplicateValues" dxfId="859" priority="5506"/>
  </conditionalFormatting>
  <conditionalFormatting sqref="B39">
    <cfRule type="duplicateValues" dxfId="858" priority="5505"/>
  </conditionalFormatting>
  <conditionalFormatting sqref="B39">
    <cfRule type="duplicateValues" dxfId="857" priority="5504"/>
  </conditionalFormatting>
  <conditionalFormatting sqref="B39">
    <cfRule type="duplicateValues" dxfId="856" priority="5503"/>
  </conditionalFormatting>
  <conditionalFormatting sqref="B39">
    <cfRule type="duplicateValues" dxfId="855" priority="5502"/>
  </conditionalFormatting>
  <conditionalFormatting sqref="B39">
    <cfRule type="duplicateValues" dxfId="854" priority="5501"/>
  </conditionalFormatting>
  <conditionalFormatting sqref="B39">
    <cfRule type="duplicateValues" dxfId="853" priority="5500"/>
  </conditionalFormatting>
  <conditionalFormatting sqref="B39">
    <cfRule type="duplicateValues" dxfId="852" priority="5499"/>
  </conditionalFormatting>
  <conditionalFormatting sqref="B64">
    <cfRule type="duplicateValues" dxfId="851" priority="5498"/>
  </conditionalFormatting>
  <conditionalFormatting sqref="B64">
    <cfRule type="duplicateValues" dxfId="850" priority="5497"/>
  </conditionalFormatting>
  <conditionalFormatting sqref="B64">
    <cfRule type="duplicateValues" dxfId="849" priority="5496"/>
  </conditionalFormatting>
  <conditionalFormatting sqref="B64">
    <cfRule type="duplicateValues" dxfId="848" priority="5495"/>
  </conditionalFormatting>
  <conditionalFormatting sqref="B64">
    <cfRule type="duplicateValues" dxfId="847" priority="5494"/>
  </conditionalFormatting>
  <conditionalFormatting sqref="B64">
    <cfRule type="duplicateValues" dxfId="846" priority="5493"/>
  </conditionalFormatting>
  <conditionalFormatting sqref="B64">
    <cfRule type="duplicateValues" dxfId="845" priority="5492"/>
  </conditionalFormatting>
  <conditionalFormatting sqref="B64">
    <cfRule type="duplicateValues" dxfId="844" priority="5491"/>
  </conditionalFormatting>
  <conditionalFormatting sqref="B70">
    <cfRule type="duplicateValues" dxfId="843" priority="5490"/>
  </conditionalFormatting>
  <conditionalFormatting sqref="B70">
    <cfRule type="duplicateValues" dxfId="842" priority="5489"/>
  </conditionalFormatting>
  <conditionalFormatting sqref="B70">
    <cfRule type="duplicateValues" dxfId="841" priority="5488"/>
  </conditionalFormatting>
  <conditionalFormatting sqref="B70">
    <cfRule type="duplicateValues" dxfId="840" priority="5487"/>
  </conditionalFormatting>
  <conditionalFormatting sqref="B70">
    <cfRule type="duplicateValues" dxfId="839" priority="5486"/>
  </conditionalFormatting>
  <conditionalFormatting sqref="B70">
    <cfRule type="duplicateValues" dxfId="838" priority="5485"/>
  </conditionalFormatting>
  <conditionalFormatting sqref="B70">
    <cfRule type="duplicateValues" dxfId="837" priority="5484"/>
  </conditionalFormatting>
  <conditionalFormatting sqref="B70">
    <cfRule type="duplicateValues" dxfId="836" priority="5483"/>
  </conditionalFormatting>
  <conditionalFormatting sqref="B75">
    <cfRule type="duplicateValues" dxfId="835" priority="5482"/>
  </conditionalFormatting>
  <conditionalFormatting sqref="B75">
    <cfRule type="duplicateValues" dxfId="834" priority="5481"/>
  </conditionalFormatting>
  <conditionalFormatting sqref="B75">
    <cfRule type="duplicateValues" dxfId="833" priority="5480"/>
  </conditionalFormatting>
  <conditionalFormatting sqref="B75">
    <cfRule type="duplicateValues" dxfId="832" priority="5479"/>
  </conditionalFormatting>
  <conditionalFormatting sqref="B75">
    <cfRule type="duplicateValues" dxfId="831" priority="5478"/>
  </conditionalFormatting>
  <conditionalFormatting sqref="B75">
    <cfRule type="duplicateValues" dxfId="830" priority="5477"/>
  </conditionalFormatting>
  <conditionalFormatting sqref="B75">
    <cfRule type="duplicateValues" dxfId="829" priority="5476"/>
  </conditionalFormatting>
  <conditionalFormatting sqref="B75">
    <cfRule type="duplicateValues" dxfId="828" priority="5475"/>
  </conditionalFormatting>
  <conditionalFormatting sqref="B76">
    <cfRule type="duplicateValues" dxfId="827" priority="5474"/>
  </conditionalFormatting>
  <conditionalFormatting sqref="B76">
    <cfRule type="duplicateValues" dxfId="826" priority="5473"/>
  </conditionalFormatting>
  <conditionalFormatting sqref="B76">
    <cfRule type="duplicateValues" dxfId="825" priority="5472"/>
  </conditionalFormatting>
  <conditionalFormatting sqref="B76">
    <cfRule type="duplicateValues" dxfId="824" priority="5471"/>
  </conditionalFormatting>
  <conditionalFormatting sqref="B76">
    <cfRule type="duplicateValues" dxfId="823" priority="5470"/>
  </conditionalFormatting>
  <conditionalFormatting sqref="B76">
    <cfRule type="duplicateValues" dxfId="822" priority="5469"/>
  </conditionalFormatting>
  <conditionalFormatting sqref="B77">
    <cfRule type="duplicateValues" dxfId="821" priority="5468"/>
  </conditionalFormatting>
  <conditionalFormatting sqref="B77">
    <cfRule type="duplicateValues" dxfId="820" priority="5467"/>
  </conditionalFormatting>
  <conditionalFormatting sqref="B77">
    <cfRule type="duplicateValues" dxfId="819" priority="5466"/>
  </conditionalFormatting>
  <conditionalFormatting sqref="B77">
    <cfRule type="duplicateValues" dxfId="818" priority="5465"/>
  </conditionalFormatting>
  <conditionalFormatting sqref="B77">
    <cfRule type="duplicateValues" dxfId="817" priority="5464"/>
  </conditionalFormatting>
  <conditionalFormatting sqref="B77">
    <cfRule type="duplicateValues" dxfId="816" priority="5463"/>
  </conditionalFormatting>
  <conditionalFormatting sqref="B138">
    <cfRule type="duplicateValues" dxfId="815" priority="5454"/>
  </conditionalFormatting>
  <conditionalFormatting sqref="B138">
    <cfRule type="duplicateValues" dxfId="814" priority="5453"/>
  </conditionalFormatting>
  <conditionalFormatting sqref="B138">
    <cfRule type="duplicateValues" dxfId="813" priority="5452"/>
  </conditionalFormatting>
  <conditionalFormatting sqref="B138">
    <cfRule type="duplicateValues" dxfId="812" priority="5451"/>
  </conditionalFormatting>
  <conditionalFormatting sqref="B138">
    <cfRule type="duplicateValues" dxfId="811" priority="5450"/>
  </conditionalFormatting>
  <conditionalFormatting sqref="B138">
    <cfRule type="duplicateValues" dxfId="810" priority="5449"/>
  </conditionalFormatting>
  <conditionalFormatting sqref="B138">
    <cfRule type="duplicateValues" dxfId="809" priority="5448"/>
  </conditionalFormatting>
  <conditionalFormatting sqref="B138">
    <cfRule type="duplicateValues" dxfId="808" priority="5447"/>
  </conditionalFormatting>
  <conditionalFormatting sqref="B154">
    <cfRule type="duplicateValues" dxfId="807" priority="5446"/>
  </conditionalFormatting>
  <conditionalFormatting sqref="B154">
    <cfRule type="duplicateValues" dxfId="806" priority="5445"/>
  </conditionalFormatting>
  <conditionalFormatting sqref="B154">
    <cfRule type="duplicateValues" dxfId="805" priority="5444"/>
  </conditionalFormatting>
  <conditionalFormatting sqref="B154">
    <cfRule type="duplicateValues" dxfId="804" priority="5443"/>
  </conditionalFormatting>
  <conditionalFormatting sqref="B154">
    <cfRule type="duplicateValues" dxfId="803" priority="5442"/>
  </conditionalFormatting>
  <conditionalFormatting sqref="B154">
    <cfRule type="duplicateValues" dxfId="802" priority="5441"/>
  </conditionalFormatting>
  <conditionalFormatting sqref="B154">
    <cfRule type="duplicateValues" dxfId="801" priority="5440"/>
  </conditionalFormatting>
  <conditionalFormatting sqref="B154">
    <cfRule type="duplicateValues" dxfId="800" priority="5439"/>
  </conditionalFormatting>
  <conditionalFormatting sqref="B154">
    <cfRule type="duplicateValues" dxfId="799" priority="5438"/>
  </conditionalFormatting>
  <conditionalFormatting sqref="B154">
    <cfRule type="duplicateValues" dxfId="798" priority="5437"/>
  </conditionalFormatting>
  <conditionalFormatting sqref="B155">
    <cfRule type="duplicateValues" dxfId="797" priority="5436"/>
  </conditionalFormatting>
  <conditionalFormatting sqref="B155">
    <cfRule type="duplicateValues" dxfId="796" priority="5435"/>
  </conditionalFormatting>
  <conditionalFormatting sqref="B155">
    <cfRule type="duplicateValues" dxfId="795" priority="5434"/>
  </conditionalFormatting>
  <conditionalFormatting sqref="B155">
    <cfRule type="duplicateValues" dxfId="794" priority="5433"/>
  </conditionalFormatting>
  <conditionalFormatting sqref="B155">
    <cfRule type="duplicateValues" dxfId="793" priority="5432"/>
  </conditionalFormatting>
  <conditionalFormatting sqref="B155">
    <cfRule type="duplicateValues" dxfId="792" priority="5431"/>
  </conditionalFormatting>
  <conditionalFormatting sqref="B156">
    <cfRule type="duplicateValues" dxfId="791" priority="5430"/>
  </conditionalFormatting>
  <conditionalFormatting sqref="B156">
    <cfRule type="duplicateValues" dxfId="790" priority="5429"/>
  </conditionalFormatting>
  <conditionalFormatting sqref="B156">
    <cfRule type="duplicateValues" dxfId="789" priority="5428"/>
  </conditionalFormatting>
  <conditionalFormatting sqref="B156">
    <cfRule type="duplicateValues" dxfId="788" priority="5427"/>
  </conditionalFormatting>
  <conditionalFormatting sqref="B156">
    <cfRule type="duplicateValues" dxfId="787" priority="5426"/>
  </conditionalFormatting>
  <conditionalFormatting sqref="B156">
    <cfRule type="duplicateValues" dxfId="786" priority="5425"/>
  </conditionalFormatting>
  <conditionalFormatting sqref="B172">
    <cfRule type="duplicateValues" dxfId="785" priority="5406"/>
  </conditionalFormatting>
  <conditionalFormatting sqref="B172">
    <cfRule type="duplicateValues" dxfId="784" priority="5405"/>
  </conditionalFormatting>
  <conditionalFormatting sqref="B172">
    <cfRule type="duplicateValues" dxfId="783" priority="5404"/>
  </conditionalFormatting>
  <conditionalFormatting sqref="B172">
    <cfRule type="duplicateValues" dxfId="782" priority="5403"/>
  </conditionalFormatting>
  <conditionalFormatting sqref="B172">
    <cfRule type="duplicateValues" dxfId="781" priority="5402"/>
  </conditionalFormatting>
  <conditionalFormatting sqref="B172">
    <cfRule type="duplicateValues" dxfId="780" priority="5401"/>
  </conditionalFormatting>
  <conditionalFormatting sqref="B172">
    <cfRule type="duplicateValues" dxfId="779" priority="5400"/>
  </conditionalFormatting>
  <conditionalFormatting sqref="B172">
    <cfRule type="duplicateValues" dxfId="778" priority="5399"/>
  </conditionalFormatting>
  <conditionalFormatting sqref="B173">
    <cfRule type="duplicateValues" dxfId="777" priority="5398"/>
  </conditionalFormatting>
  <conditionalFormatting sqref="B173">
    <cfRule type="duplicateValues" dxfId="776" priority="5397"/>
  </conditionalFormatting>
  <conditionalFormatting sqref="B173">
    <cfRule type="duplicateValues" dxfId="775" priority="5396"/>
  </conditionalFormatting>
  <conditionalFormatting sqref="B173">
    <cfRule type="duplicateValues" dxfId="774" priority="5395"/>
  </conditionalFormatting>
  <conditionalFormatting sqref="B173">
    <cfRule type="duplicateValues" dxfId="773" priority="5394"/>
  </conditionalFormatting>
  <conditionalFormatting sqref="B173">
    <cfRule type="duplicateValues" dxfId="772" priority="5393"/>
  </conditionalFormatting>
  <conditionalFormatting sqref="B184">
    <cfRule type="duplicateValues" dxfId="771" priority="5376"/>
  </conditionalFormatting>
  <conditionalFormatting sqref="B184">
    <cfRule type="duplicateValues" dxfId="770" priority="5375"/>
  </conditionalFormatting>
  <conditionalFormatting sqref="B184">
    <cfRule type="duplicateValues" dxfId="769" priority="5374"/>
  </conditionalFormatting>
  <conditionalFormatting sqref="B184">
    <cfRule type="duplicateValues" dxfId="768" priority="5373"/>
  </conditionalFormatting>
  <conditionalFormatting sqref="B184">
    <cfRule type="duplicateValues" dxfId="767" priority="5372"/>
  </conditionalFormatting>
  <conditionalFormatting sqref="B184">
    <cfRule type="duplicateValues" dxfId="766" priority="5371"/>
  </conditionalFormatting>
  <conditionalFormatting sqref="B185">
    <cfRule type="duplicateValues" dxfId="765" priority="5370"/>
  </conditionalFormatting>
  <conditionalFormatting sqref="B185">
    <cfRule type="duplicateValues" dxfId="764" priority="5369"/>
  </conditionalFormatting>
  <conditionalFormatting sqref="B185">
    <cfRule type="duplicateValues" dxfId="763" priority="5368"/>
  </conditionalFormatting>
  <conditionalFormatting sqref="B185">
    <cfRule type="duplicateValues" dxfId="762" priority="5367"/>
  </conditionalFormatting>
  <conditionalFormatting sqref="B185">
    <cfRule type="duplicateValues" dxfId="761" priority="5366"/>
  </conditionalFormatting>
  <conditionalFormatting sqref="B185">
    <cfRule type="duplicateValues" dxfId="760" priority="5365"/>
  </conditionalFormatting>
  <conditionalFormatting sqref="B186:B191">
    <cfRule type="duplicateValues" dxfId="759" priority="5364"/>
  </conditionalFormatting>
  <conditionalFormatting sqref="B186:B191">
    <cfRule type="duplicateValues" dxfId="758" priority="5363"/>
  </conditionalFormatting>
  <conditionalFormatting sqref="B186:B191">
    <cfRule type="duplicateValues" dxfId="757" priority="5362"/>
  </conditionalFormatting>
  <conditionalFormatting sqref="B186:B191">
    <cfRule type="duplicateValues" dxfId="756" priority="5361"/>
  </conditionalFormatting>
  <conditionalFormatting sqref="B186:B191">
    <cfRule type="duplicateValues" dxfId="755" priority="5360"/>
  </conditionalFormatting>
  <conditionalFormatting sqref="B186:B191">
    <cfRule type="duplicateValues" dxfId="754" priority="5359"/>
  </conditionalFormatting>
  <conditionalFormatting sqref="B186:B191">
    <cfRule type="duplicateValues" dxfId="753" priority="5358"/>
  </conditionalFormatting>
  <conditionalFormatting sqref="B186:B191">
    <cfRule type="duplicateValues" dxfId="752" priority="5357"/>
  </conditionalFormatting>
  <conditionalFormatting sqref="B213">
    <cfRule type="duplicateValues" dxfId="751" priority="5346"/>
  </conditionalFormatting>
  <conditionalFormatting sqref="B213">
    <cfRule type="duplicateValues" dxfId="750" priority="5345"/>
  </conditionalFormatting>
  <conditionalFormatting sqref="B213">
    <cfRule type="duplicateValues" dxfId="749" priority="5344"/>
  </conditionalFormatting>
  <conditionalFormatting sqref="B213">
    <cfRule type="duplicateValues" dxfId="748" priority="5343"/>
  </conditionalFormatting>
  <conditionalFormatting sqref="B213">
    <cfRule type="duplicateValues" dxfId="747" priority="5342"/>
  </conditionalFormatting>
  <conditionalFormatting sqref="B213">
    <cfRule type="duplicateValues" dxfId="746" priority="5341"/>
  </conditionalFormatting>
  <conditionalFormatting sqref="B213">
    <cfRule type="duplicateValues" dxfId="745" priority="5340"/>
  </conditionalFormatting>
  <conditionalFormatting sqref="B213">
    <cfRule type="duplicateValues" dxfId="744" priority="5339"/>
  </conditionalFormatting>
  <conditionalFormatting sqref="B220">
    <cfRule type="duplicateValues" dxfId="743" priority="5338"/>
  </conditionalFormatting>
  <conditionalFormatting sqref="B220">
    <cfRule type="duplicateValues" dxfId="742" priority="5337"/>
  </conditionalFormatting>
  <conditionalFormatting sqref="B220">
    <cfRule type="duplicateValues" dxfId="741" priority="5336"/>
  </conditionalFormatting>
  <conditionalFormatting sqref="B220">
    <cfRule type="duplicateValues" dxfId="740" priority="5335"/>
  </conditionalFormatting>
  <conditionalFormatting sqref="B220">
    <cfRule type="duplicateValues" dxfId="739" priority="5334"/>
  </conditionalFormatting>
  <conditionalFormatting sqref="B220">
    <cfRule type="duplicateValues" dxfId="738" priority="5333"/>
  </conditionalFormatting>
  <conditionalFormatting sqref="B220">
    <cfRule type="duplicateValues" dxfId="737" priority="5332"/>
  </conditionalFormatting>
  <conditionalFormatting sqref="B220">
    <cfRule type="duplicateValues" dxfId="736" priority="5331"/>
  </conditionalFormatting>
  <conditionalFormatting sqref="B220">
    <cfRule type="duplicateValues" dxfId="735" priority="5330"/>
  </conditionalFormatting>
  <conditionalFormatting sqref="B220">
    <cfRule type="duplicateValues" dxfId="734" priority="5329"/>
  </conditionalFormatting>
  <conditionalFormatting sqref="B226">
    <cfRule type="duplicateValues" dxfId="733" priority="5328"/>
  </conditionalFormatting>
  <conditionalFormatting sqref="B226">
    <cfRule type="duplicateValues" dxfId="732" priority="5327"/>
  </conditionalFormatting>
  <conditionalFormatting sqref="B226">
    <cfRule type="duplicateValues" dxfId="731" priority="5326"/>
  </conditionalFormatting>
  <conditionalFormatting sqref="B226">
    <cfRule type="duplicateValues" dxfId="730" priority="5325"/>
  </conditionalFormatting>
  <conditionalFormatting sqref="B226">
    <cfRule type="duplicateValues" dxfId="729" priority="5324"/>
  </conditionalFormatting>
  <conditionalFormatting sqref="B226">
    <cfRule type="duplicateValues" dxfId="728" priority="5323"/>
  </conditionalFormatting>
  <conditionalFormatting sqref="B226">
    <cfRule type="duplicateValues" dxfId="727" priority="5322"/>
  </conditionalFormatting>
  <conditionalFormatting sqref="B226">
    <cfRule type="duplicateValues" dxfId="726" priority="5321"/>
  </conditionalFormatting>
  <conditionalFormatting sqref="B226">
    <cfRule type="duplicateValues" dxfId="725" priority="5320"/>
  </conditionalFormatting>
  <conditionalFormatting sqref="B226">
    <cfRule type="duplicateValues" dxfId="724" priority="5319"/>
  </conditionalFormatting>
  <conditionalFormatting sqref="B270">
    <cfRule type="duplicateValues" dxfId="723" priority="5318"/>
  </conditionalFormatting>
  <conditionalFormatting sqref="B310">
    <cfRule type="duplicateValues" dxfId="722" priority="5316"/>
  </conditionalFormatting>
  <conditionalFormatting sqref="B310">
    <cfRule type="duplicateValues" dxfId="721" priority="5315"/>
  </conditionalFormatting>
  <conditionalFormatting sqref="B310">
    <cfRule type="duplicateValues" dxfId="720" priority="5314"/>
  </conditionalFormatting>
  <conditionalFormatting sqref="B310">
    <cfRule type="duplicateValues" dxfId="719" priority="5313"/>
  </conditionalFormatting>
  <conditionalFormatting sqref="B310">
    <cfRule type="duplicateValues" dxfId="718" priority="5312"/>
  </conditionalFormatting>
  <conditionalFormatting sqref="B310">
    <cfRule type="duplicateValues" dxfId="717" priority="5311"/>
  </conditionalFormatting>
  <conditionalFormatting sqref="B310">
    <cfRule type="duplicateValues" dxfId="716" priority="5310"/>
  </conditionalFormatting>
  <conditionalFormatting sqref="B311">
    <cfRule type="duplicateValues" dxfId="715" priority="5309"/>
  </conditionalFormatting>
  <conditionalFormatting sqref="B311">
    <cfRule type="duplicateValues" dxfId="714" priority="5308"/>
  </conditionalFormatting>
  <conditionalFormatting sqref="B311">
    <cfRule type="duplicateValues" dxfId="713" priority="5307"/>
  </conditionalFormatting>
  <conditionalFormatting sqref="B311">
    <cfRule type="duplicateValues" dxfId="712" priority="5306"/>
  </conditionalFormatting>
  <conditionalFormatting sqref="B311">
    <cfRule type="duplicateValues" dxfId="711" priority="5305"/>
  </conditionalFormatting>
  <conditionalFormatting sqref="B311">
    <cfRule type="duplicateValues" dxfId="710" priority="5304"/>
  </conditionalFormatting>
  <conditionalFormatting sqref="B311">
    <cfRule type="duplicateValues" dxfId="709" priority="5303"/>
  </conditionalFormatting>
  <conditionalFormatting sqref="B311">
    <cfRule type="duplicateValues" dxfId="708" priority="5302"/>
  </conditionalFormatting>
  <conditionalFormatting sqref="B338">
    <cfRule type="duplicateValues" dxfId="707" priority="5287"/>
  </conditionalFormatting>
  <conditionalFormatting sqref="B338">
    <cfRule type="duplicateValues" dxfId="706" priority="5286"/>
  </conditionalFormatting>
  <conditionalFormatting sqref="B338">
    <cfRule type="duplicateValues" dxfId="705" priority="5285"/>
  </conditionalFormatting>
  <conditionalFormatting sqref="B338">
    <cfRule type="duplicateValues" dxfId="704" priority="5284"/>
  </conditionalFormatting>
  <conditionalFormatting sqref="B338">
    <cfRule type="duplicateValues" dxfId="703" priority="5283"/>
  </conditionalFormatting>
  <conditionalFormatting sqref="B338">
    <cfRule type="duplicateValues" dxfId="702" priority="5282"/>
  </conditionalFormatting>
  <conditionalFormatting sqref="B338">
    <cfRule type="duplicateValues" dxfId="701" priority="5281"/>
  </conditionalFormatting>
  <conditionalFormatting sqref="B339">
    <cfRule type="duplicateValues" dxfId="700" priority="5280"/>
  </conditionalFormatting>
  <conditionalFormatting sqref="B339">
    <cfRule type="duplicateValues" dxfId="699" priority="5279"/>
  </conditionalFormatting>
  <conditionalFormatting sqref="B339">
    <cfRule type="duplicateValues" dxfId="698" priority="5278"/>
  </conditionalFormatting>
  <conditionalFormatting sqref="B339">
    <cfRule type="duplicateValues" dxfId="697" priority="5277"/>
  </conditionalFormatting>
  <conditionalFormatting sqref="B339">
    <cfRule type="duplicateValues" dxfId="696" priority="5276"/>
  </conditionalFormatting>
  <conditionalFormatting sqref="B339">
    <cfRule type="duplicateValues" dxfId="695" priority="5275"/>
  </conditionalFormatting>
  <conditionalFormatting sqref="B344">
    <cfRule type="duplicateValues" dxfId="694" priority="5267"/>
  </conditionalFormatting>
  <conditionalFormatting sqref="B344">
    <cfRule type="duplicateValues" dxfId="693" priority="5266"/>
  </conditionalFormatting>
  <conditionalFormatting sqref="B344">
    <cfRule type="duplicateValues" dxfId="692" priority="5265"/>
  </conditionalFormatting>
  <conditionalFormatting sqref="B344">
    <cfRule type="duplicateValues" dxfId="691" priority="5264"/>
  </conditionalFormatting>
  <conditionalFormatting sqref="B344">
    <cfRule type="duplicateValues" dxfId="690" priority="5263"/>
  </conditionalFormatting>
  <conditionalFormatting sqref="B344">
    <cfRule type="duplicateValues" dxfId="689" priority="5262"/>
  </conditionalFormatting>
  <conditionalFormatting sqref="B350">
    <cfRule type="duplicateValues" dxfId="688" priority="5254"/>
  </conditionalFormatting>
  <conditionalFormatting sqref="B350">
    <cfRule type="duplicateValues" dxfId="687" priority="5253"/>
  </conditionalFormatting>
  <conditionalFormatting sqref="B350">
    <cfRule type="duplicateValues" dxfId="686" priority="5252"/>
  </conditionalFormatting>
  <conditionalFormatting sqref="B350">
    <cfRule type="duplicateValues" dxfId="685" priority="5251"/>
  </conditionalFormatting>
  <conditionalFormatting sqref="B350">
    <cfRule type="duplicateValues" dxfId="684" priority="5250"/>
  </conditionalFormatting>
  <conditionalFormatting sqref="B350">
    <cfRule type="duplicateValues" dxfId="683" priority="5249"/>
  </conditionalFormatting>
  <conditionalFormatting sqref="B354">
    <cfRule type="duplicateValues" dxfId="682" priority="5241"/>
  </conditionalFormatting>
  <conditionalFormatting sqref="B354">
    <cfRule type="duplicateValues" dxfId="681" priority="5240"/>
  </conditionalFormatting>
  <conditionalFormatting sqref="B354">
    <cfRule type="duplicateValues" dxfId="680" priority="5239"/>
  </conditionalFormatting>
  <conditionalFormatting sqref="B354">
    <cfRule type="duplicateValues" dxfId="679" priority="5238"/>
  </conditionalFormatting>
  <conditionalFormatting sqref="B354">
    <cfRule type="duplicateValues" dxfId="678" priority="5237"/>
  </conditionalFormatting>
  <conditionalFormatting sqref="B354">
    <cfRule type="duplicateValues" dxfId="677" priority="5236"/>
  </conditionalFormatting>
  <conditionalFormatting sqref="B363">
    <cfRule type="duplicateValues" dxfId="676" priority="5219"/>
  </conditionalFormatting>
  <conditionalFormatting sqref="B363">
    <cfRule type="duplicateValues" dxfId="675" priority="5218"/>
  </conditionalFormatting>
  <conditionalFormatting sqref="B363">
    <cfRule type="duplicateValues" dxfId="674" priority="5217"/>
  </conditionalFormatting>
  <conditionalFormatting sqref="B363">
    <cfRule type="duplicateValues" dxfId="673" priority="5216"/>
  </conditionalFormatting>
  <conditionalFormatting sqref="B363">
    <cfRule type="duplicateValues" dxfId="672" priority="5215"/>
  </conditionalFormatting>
  <conditionalFormatting sqref="B363">
    <cfRule type="duplicateValues" dxfId="671" priority="5214"/>
  </conditionalFormatting>
  <conditionalFormatting sqref="B364">
    <cfRule type="duplicateValues" dxfId="670" priority="5213"/>
  </conditionalFormatting>
  <conditionalFormatting sqref="B364">
    <cfRule type="duplicateValues" dxfId="669" priority="5212"/>
  </conditionalFormatting>
  <conditionalFormatting sqref="B364">
    <cfRule type="duplicateValues" dxfId="668" priority="5211"/>
  </conditionalFormatting>
  <conditionalFormatting sqref="B364">
    <cfRule type="duplicateValues" dxfId="667" priority="5210"/>
  </conditionalFormatting>
  <conditionalFormatting sqref="B364">
    <cfRule type="duplicateValues" dxfId="666" priority="5209"/>
  </conditionalFormatting>
  <conditionalFormatting sqref="B364">
    <cfRule type="duplicateValues" dxfId="665" priority="5208"/>
  </conditionalFormatting>
  <conditionalFormatting sqref="B369">
    <cfRule type="duplicateValues" dxfId="664" priority="5198"/>
  </conditionalFormatting>
  <conditionalFormatting sqref="B369">
    <cfRule type="duplicateValues" dxfId="663" priority="5197"/>
  </conditionalFormatting>
  <conditionalFormatting sqref="B369">
    <cfRule type="duplicateValues" dxfId="662" priority="5196"/>
  </conditionalFormatting>
  <conditionalFormatting sqref="B369">
    <cfRule type="duplicateValues" dxfId="661" priority="5195"/>
  </conditionalFormatting>
  <conditionalFormatting sqref="B369">
    <cfRule type="duplicateValues" dxfId="660" priority="5194"/>
  </conditionalFormatting>
  <conditionalFormatting sqref="B369">
    <cfRule type="duplicateValues" dxfId="659" priority="5193"/>
  </conditionalFormatting>
  <conditionalFormatting sqref="B381">
    <cfRule type="duplicateValues" dxfId="658" priority="5175"/>
  </conditionalFormatting>
  <conditionalFormatting sqref="B381">
    <cfRule type="duplicateValues" dxfId="657" priority="5174"/>
  </conditionalFormatting>
  <conditionalFormatting sqref="B381">
    <cfRule type="duplicateValues" dxfId="656" priority="5173"/>
  </conditionalFormatting>
  <conditionalFormatting sqref="B381">
    <cfRule type="duplicateValues" dxfId="655" priority="5172"/>
  </conditionalFormatting>
  <conditionalFormatting sqref="B381">
    <cfRule type="duplicateValues" dxfId="654" priority="5171"/>
  </conditionalFormatting>
  <conditionalFormatting sqref="B381">
    <cfRule type="duplicateValues" dxfId="653" priority="5170"/>
  </conditionalFormatting>
  <conditionalFormatting sqref="B382:B384">
    <cfRule type="duplicateValues" dxfId="652" priority="5169"/>
  </conditionalFormatting>
  <conditionalFormatting sqref="B382:B384">
    <cfRule type="duplicateValues" dxfId="651" priority="5168"/>
  </conditionalFormatting>
  <conditionalFormatting sqref="B382:B384">
    <cfRule type="duplicateValues" dxfId="650" priority="5167"/>
  </conditionalFormatting>
  <conditionalFormatting sqref="B382:B384">
    <cfRule type="duplicateValues" dxfId="649" priority="5166"/>
  </conditionalFormatting>
  <conditionalFormatting sqref="B382:B384">
    <cfRule type="duplicateValues" dxfId="648" priority="5165"/>
  </conditionalFormatting>
  <conditionalFormatting sqref="B382:B384">
    <cfRule type="duplicateValues" dxfId="647" priority="5164"/>
  </conditionalFormatting>
  <conditionalFormatting sqref="B382:B384">
    <cfRule type="duplicateValues" dxfId="646" priority="5163"/>
  </conditionalFormatting>
  <conditionalFormatting sqref="B382:B384">
    <cfRule type="duplicateValues" dxfId="645" priority="5162"/>
  </conditionalFormatting>
  <conditionalFormatting sqref="B394">
    <cfRule type="duplicateValues" dxfId="644" priority="5145"/>
  </conditionalFormatting>
  <conditionalFormatting sqref="B394">
    <cfRule type="duplicateValues" dxfId="643" priority="5144"/>
  </conditionalFormatting>
  <conditionalFormatting sqref="B395">
    <cfRule type="duplicateValues" dxfId="642" priority="5143"/>
  </conditionalFormatting>
  <conditionalFormatting sqref="B395">
    <cfRule type="duplicateValues" dxfId="641" priority="5142"/>
  </conditionalFormatting>
  <conditionalFormatting sqref="B393">
    <cfRule type="duplicateValues" dxfId="640" priority="5141"/>
  </conditionalFormatting>
  <conditionalFormatting sqref="B393">
    <cfRule type="duplicateValues" dxfId="639" priority="5140"/>
  </conditionalFormatting>
  <conditionalFormatting sqref="B393">
    <cfRule type="duplicateValues" dxfId="638" priority="5139"/>
  </conditionalFormatting>
  <conditionalFormatting sqref="B393">
    <cfRule type="duplicateValues" dxfId="637" priority="5138"/>
  </conditionalFormatting>
  <conditionalFormatting sqref="B393">
    <cfRule type="duplicateValues" dxfId="636" priority="5137"/>
  </conditionalFormatting>
  <conditionalFormatting sqref="B393">
    <cfRule type="duplicateValues" dxfId="635" priority="5136"/>
  </conditionalFormatting>
  <conditionalFormatting sqref="B396:B398">
    <cfRule type="duplicateValues" dxfId="634" priority="5135"/>
  </conditionalFormatting>
  <conditionalFormatting sqref="B396:B398">
    <cfRule type="duplicateValues" dxfId="633" priority="5134"/>
  </conditionalFormatting>
  <conditionalFormatting sqref="B396:B398">
    <cfRule type="duplicateValues" dxfId="632" priority="5133"/>
  </conditionalFormatting>
  <conditionalFormatting sqref="B396:B398">
    <cfRule type="duplicateValues" dxfId="631" priority="5132"/>
  </conditionalFormatting>
  <conditionalFormatting sqref="B396:B398">
    <cfRule type="duplicateValues" dxfId="630" priority="5131"/>
  </conditionalFormatting>
  <conditionalFormatting sqref="B396:B398">
    <cfRule type="duplicateValues" dxfId="629" priority="5130"/>
  </conditionalFormatting>
  <conditionalFormatting sqref="B396:B398">
    <cfRule type="duplicateValues" dxfId="628" priority="5129"/>
  </conditionalFormatting>
  <conditionalFormatting sqref="B396:B398">
    <cfRule type="duplicateValues" dxfId="627" priority="5128"/>
  </conditionalFormatting>
  <conditionalFormatting sqref="B399">
    <cfRule type="duplicateValues" dxfId="626" priority="5127"/>
  </conditionalFormatting>
  <conditionalFormatting sqref="B399">
    <cfRule type="duplicateValues" dxfId="625" priority="5126"/>
  </conditionalFormatting>
  <conditionalFormatting sqref="B400:B407">
    <cfRule type="duplicateValues" dxfId="624" priority="5125"/>
  </conditionalFormatting>
  <conditionalFormatting sqref="B400:B407">
    <cfRule type="duplicateValues" dxfId="623" priority="5124"/>
  </conditionalFormatting>
  <conditionalFormatting sqref="B400:B407">
    <cfRule type="duplicateValues" dxfId="622" priority="5123"/>
  </conditionalFormatting>
  <conditionalFormatting sqref="B400:B407">
    <cfRule type="duplicateValues" dxfId="621" priority="5122"/>
  </conditionalFormatting>
  <conditionalFormatting sqref="B400:B407">
    <cfRule type="duplicateValues" dxfId="620" priority="5121"/>
  </conditionalFormatting>
  <conditionalFormatting sqref="B400:B407">
    <cfRule type="duplicateValues" dxfId="619" priority="5120"/>
  </conditionalFormatting>
  <conditionalFormatting sqref="B400:B407">
    <cfRule type="duplicateValues" dxfId="618" priority="5119"/>
  </conditionalFormatting>
  <conditionalFormatting sqref="B400:B407">
    <cfRule type="duplicateValues" dxfId="617" priority="5118"/>
  </conditionalFormatting>
  <conditionalFormatting sqref="B411">
    <cfRule type="duplicateValues" dxfId="616" priority="5095"/>
  </conditionalFormatting>
  <conditionalFormatting sqref="B411">
    <cfRule type="duplicateValues" dxfId="615" priority="5094"/>
  </conditionalFormatting>
  <conditionalFormatting sqref="B412">
    <cfRule type="duplicateValues" dxfId="614" priority="5093"/>
  </conditionalFormatting>
  <conditionalFormatting sqref="B412">
    <cfRule type="duplicateValues" dxfId="613" priority="5092"/>
  </conditionalFormatting>
  <conditionalFormatting sqref="B417">
    <cfRule type="duplicateValues" dxfId="612" priority="5083"/>
  </conditionalFormatting>
  <conditionalFormatting sqref="B417">
    <cfRule type="duplicateValues" dxfId="611" priority="5082"/>
  </conditionalFormatting>
  <conditionalFormatting sqref="B422">
    <cfRule type="duplicateValues" dxfId="610" priority="5073"/>
  </conditionalFormatting>
  <conditionalFormatting sqref="B422">
    <cfRule type="duplicateValues" dxfId="609" priority="5072"/>
  </conditionalFormatting>
  <conditionalFormatting sqref="B423:B426">
    <cfRule type="duplicateValues" dxfId="608" priority="5071"/>
  </conditionalFormatting>
  <conditionalFormatting sqref="B423:B426">
    <cfRule type="duplicateValues" dxfId="607" priority="5070"/>
  </conditionalFormatting>
  <conditionalFormatting sqref="B423:B426">
    <cfRule type="duplicateValues" dxfId="606" priority="5069"/>
  </conditionalFormatting>
  <conditionalFormatting sqref="B423:B426">
    <cfRule type="duplicateValues" dxfId="605" priority="5068"/>
  </conditionalFormatting>
  <conditionalFormatting sqref="B423:B426">
    <cfRule type="duplicateValues" dxfId="604" priority="5067"/>
  </conditionalFormatting>
  <conditionalFormatting sqref="B423:B426">
    <cfRule type="duplicateValues" dxfId="603" priority="5066"/>
  </conditionalFormatting>
  <conditionalFormatting sqref="B423:B426">
    <cfRule type="duplicateValues" dxfId="602" priority="5065"/>
  </conditionalFormatting>
  <conditionalFormatting sqref="B423:B426">
    <cfRule type="duplicateValues" dxfId="601" priority="5064"/>
  </conditionalFormatting>
  <conditionalFormatting sqref="B427">
    <cfRule type="duplicateValues" dxfId="600" priority="5063"/>
  </conditionalFormatting>
  <conditionalFormatting sqref="B427">
    <cfRule type="duplicateValues" dxfId="599" priority="5062"/>
  </conditionalFormatting>
  <conditionalFormatting sqref="B428:B429">
    <cfRule type="duplicateValues" dxfId="598" priority="5061"/>
  </conditionalFormatting>
  <conditionalFormatting sqref="B428:B429">
    <cfRule type="duplicateValues" dxfId="597" priority="5060"/>
  </conditionalFormatting>
  <conditionalFormatting sqref="B428:B429">
    <cfRule type="duplicateValues" dxfId="596" priority="5059"/>
  </conditionalFormatting>
  <conditionalFormatting sqref="B428:B429">
    <cfRule type="duplicateValues" dxfId="595" priority="5058"/>
  </conditionalFormatting>
  <conditionalFormatting sqref="B428:B429">
    <cfRule type="duplicateValues" dxfId="594" priority="5057"/>
  </conditionalFormatting>
  <conditionalFormatting sqref="B428:B429">
    <cfRule type="duplicateValues" dxfId="593" priority="5056"/>
  </conditionalFormatting>
  <conditionalFormatting sqref="B428:B429">
    <cfRule type="duplicateValues" dxfId="592" priority="5055"/>
  </conditionalFormatting>
  <conditionalFormatting sqref="B428:B429">
    <cfRule type="duplicateValues" dxfId="591" priority="5054"/>
  </conditionalFormatting>
  <conditionalFormatting sqref="B430">
    <cfRule type="duplicateValues" dxfId="590" priority="5053"/>
  </conditionalFormatting>
  <conditionalFormatting sqref="B430">
    <cfRule type="duplicateValues" dxfId="589" priority="5052"/>
  </conditionalFormatting>
  <conditionalFormatting sqref="B431:B432">
    <cfRule type="duplicateValues" dxfId="588" priority="5051"/>
  </conditionalFormatting>
  <conditionalFormatting sqref="B431:B432">
    <cfRule type="duplicateValues" dxfId="587" priority="5050"/>
  </conditionalFormatting>
  <conditionalFormatting sqref="B431:B432">
    <cfRule type="duplicateValues" dxfId="586" priority="5049"/>
  </conditionalFormatting>
  <conditionalFormatting sqref="B431:B432">
    <cfRule type="duplicateValues" dxfId="585" priority="5048"/>
  </conditionalFormatting>
  <conditionalFormatting sqref="B431:B432">
    <cfRule type="duplicateValues" dxfId="584" priority="5047"/>
  </conditionalFormatting>
  <conditionalFormatting sqref="B431:B432">
    <cfRule type="duplicateValues" dxfId="583" priority="5046"/>
  </conditionalFormatting>
  <conditionalFormatting sqref="B431:B432">
    <cfRule type="duplicateValues" dxfId="582" priority="5045"/>
  </conditionalFormatting>
  <conditionalFormatting sqref="B431:B432">
    <cfRule type="duplicateValues" dxfId="581" priority="5044"/>
  </conditionalFormatting>
  <conditionalFormatting sqref="B433">
    <cfRule type="duplicateValues" dxfId="580" priority="5043"/>
  </conditionalFormatting>
  <conditionalFormatting sqref="B433">
    <cfRule type="duplicateValues" dxfId="579" priority="5042"/>
  </conditionalFormatting>
  <conditionalFormatting sqref="B436">
    <cfRule type="duplicateValues" dxfId="578" priority="5033"/>
  </conditionalFormatting>
  <conditionalFormatting sqref="B436">
    <cfRule type="duplicateValues" dxfId="577" priority="5032"/>
  </conditionalFormatting>
  <conditionalFormatting sqref="B437:B438">
    <cfRule type="duplicateValues" dxfId="576" priority="5031"/>
  </conditionalFormatting>
  <conditionalFormatting sqref="B437:B438">
    <cfRule type="duplicateValues" dxfId="575" priority="5030"/>
  </conditionalFormatting>
  <conditionalFormatting sqref="B437:B438">
    <cfRule type="duplicateValues" dxfId="574" priority="5029"/>
  </conditionalFormatting>
  <conditionalFormatting sqref="B437:B438">
    <cfRule type="duplicateValues" dxfId="573" priority="5028"/>
  </conditionalFormatting>
  <conditionalFormatting sqref="B437:B438">
    <cfRule type="duplicateValues" dxfId="572" priority="5027"/>
  </conditionalFormatting>
  <conditionalFormatting sqref="B437:B438">
    <cfRule type="duplicateValues" dxfId="571" priority="5026"/>
  </conditionalFormatting>
  <conditionalFormatting sqref="B437:B438">
    <cfRule type="duplicateValues" dxfId="570" priority="5025"/>
  </conditionalFormatting>
  <conditionalFormatting sqref="B437:B438">
    <cfRule type="duplicateValues" dxfId="569" priority="5024"/>
  </conditionalFormatting>
  <conditionalFormatting sqref="B439">
    <cfRule type="duplicateValues" dxfId="568" priority="5023"/>
  </conditionalFormatting>
  <conditionalFormatting sqref="B439">
    <cfRule type="duplicateValues" dxfId="567" priority="5022"/>
  </conditionalFormatting>
  <conditionalFormatting sqref="B440">
    <cfRule type="duplicateValues" dxfId="566" priority="5021"/>
  </conditionalFormatting>
  <conditionalFormatting sqref="B440">
    <cfRule type="duplicateValues" dxfId="565" priority="5020"/>
  </conditionalFormatting>
  <conditionalFormatting sqref="B440">
    <cfRule type="duplicateValues" dxfId="564" priority="5019"/>
  </conditionalFormatting>
  <conditionalFormatting sqref="B440">
    <cfRule type="duplicateValues" dxfId="563" priority="5018"/>
  </conditionalFormatting>
  <conditionalFormatting sqref="B440">
    <cfRule type="duplicateValues" dxfId="562" priority="5017"/>
  </conditionalFormatting>
  <conditionalFormatting sqref="B440">
    <cfRule type="duplicateValues" dxfId="561" priority="5016"/>
  </conditionalFormatting>
  <conditionalFormatting sqref="B440">
    <cfRule type="duplicateValues" dxfId="560" priority="5015"/>
  </conditionalFormatting>
  <conditionalFormatting sqref="B440">
    <cfRule type="duplicateValues" dxfId="559" priority="5014"/>
  </conditionalFormatting>
  <conditionalFormatting sqref="B441">
    <cfRule type="duplicateValues" dxfId="558" priority="5013"/>
  </conditionalFormatting>
  <conditionalFormatting sqref="B441">
    <cfRule type="duplicateValues" dxfId="557" priority="5012"/>
  </conditionalFormatting>
  <conditionalFormatting sqref="B442:B443">
    <cfRule type="duplicateValues" dxfId="556" priority="5011"/>
  </conditionalFormatting>
  <conditionalFormatting sqref="B442:B443">
    <cfRule type="duplicateValues" dxfId="555" priority="5010"/>
  </conditionalFormatting>
  <conditionalFormatting sqref="B442:B443">
    <cfRule type="duplicateValues" dxfId="554" priority="5009"/>
  </conditionalFormatting>
  <conditionalFormatting sqref="B442:B443">
    <cfRule type="duplicateValues" dxfId="553" priority="5008"/>
  </conditionalFormatting>
  <conditionalFormatting sqref="B442:B443">
    <cfRule type="duplicateValues" dxfId="552" priority="5007"/>
  </conditionalFormatting>
  <conditionalFormatting sqref="B442:B443">
    <cfRule type="duplicateValues" dxfId="551" priority="5006"/>
  </conditionalFormatting>
  <conditionalFormatting sqref="B442:B443">
    <cfRule type="duplicateValues" dxfId="550" priority="5005"/>
  </conditionalFormatting>
  <conditionalFormatting sqref="B442:B443">
    <cfRule type="duplicateValues" dxfId="549" priority="5004"/>
  </conditionalFormatting>
  <conditionalFormatting sqref="B444">
    <cfRule type="duplicateValues" dxfId="548" priority="5003"/>
  </conditionalFormatting>
  <conditionalFormatting sqref="B444">
    <cfRule type="duplicateValues" dxfId="547" priority="5002"/>
  </conditionalFormatting>
  <conditionalFormatting sqref="B445:B446">
    <cfRule type="duplicateValues" dxfId="546" priority="5001"/>
  </conditionalFormatting>
  <conditionalFormatting sqref="B445:B446">
    <cfRule type="duplicateValues" dxfId="545" priority="5000"/>
  </conditionalFormatting>
  <conditionalFormatting sqref="B445:B446">
    <cfRule type="duplicateValues" dxfId="544" priority="4999"/>
  </conditionalFormatting>
  <conditionalFormatting sqref="B445:B446">
    <cfRule type="duplicateValues" dxfId="543" priority="4998"/>
  </conditionalFormatting>
  <conditionalFormatting sqref="B445:B446">
    <cfRule type="duplicateValues" dxfId="542" priority="4997"/>
  </conditionalFormatting>
  <conditionalFormatting sqref="B445:B446">
    <cfRule type="duplicateValues" dxfId="541" priority="4996"/>
  </conditionalFormatting>
  <conditionalFormatting sqref="B445:B446">
    <cfRule type="duplicateValues" dxfId="540" priority="4995"/>
  </conditionalFormatting>
  <conditionalFormatting sqref="B445:B446">
    <cfRule type="duplicateValues" dxfId="539" priority="4994"/>
  </conditionalFormatting>
  <conditionalFormatting sqref="B447">
    <cfRule type="duplicateValues" dxfId="538" priority="4993"/>
  </conditionalFormatting>
  <conditionalFormatting sqref="B447">
    <cfRule type="duplicateValues" dxfId="537" priority="4992"/>
  </conditionalFormatting>
  <conditionalFormatting sqref="B448">
    <cfRule type="duplicateValues" dxfId="536" priority="4991"/>
  </conditionalFormatting>
  <conditionalFormatting sqref="B448">
    <cfRule type="duplicateValues" dxfId="535" priority="4990"/>
  </conditionalFormatting>
  <conditionalFormatting sqref="B464">
    <cfRule type="duplicateValues" dxfId="534" priority="4981"/>
  </conditionalFormatting>
  <conditionalFormatting sqref="B464">
    <cfRule type="duplicateValues" dxfId="533" priority="4980"/>
  </conditionalFormatting>
  <conditionalFormatting sqref="B469">
    <cfRule type="duplicateValues" dxfId="532" priority="4971"/>
  </conditionalFormatting>
  <conditionalFormatting sqref="B469">
    <cfRule type="duplicateValues" dxfId="531" priority="4970"/>
  </conditionalFormatting>
  <conditionalFormatting sqref="B472">
    <cfRule type="duplicateValues" dxfId="530" priority="4961"/>
  </conditionalFormatting>
  <conditionalFormatting sqref="B472">
    <cfRule type="duplicateValues" dxfId="529" priority="4960"/>
  </conditionalFormatting>
  <conditionalFormatting sqref="B473">
    <cfRule type="duplicateValues" dxfId="528" priority="4959"/>
  </conditionalFormatting>
  <conditionalFormatting sqref="B473">
    <cfRule type="duplicateValues" dxfId="527" priority="4958"/>
  </conditionalFormatting>
  <conditionalFormatting sqref="B480">
    <cfRule type="duplicateValues" dxfId="526" priority="4949"/>
  </conditionalFormatting>
  <conditionalFormatting sqref="B480">
    <cfRule type="duplicateValues" dxfId="525" priority="4948"/>
  </conditionalFormatting>
  <conditionalFormatting sqref="B487">
    <cfRule type="duplicateValues" dxfId="524" priority="4939"/>
  </conditionalFormatting>
  <conditionalFormatting sqref="B487">
    <cfRule type="duplicateValues" dxfId="523" priority="4938"/>
  </conditionalFormatting>
  <conditionalFormatting sqref="B488">
    <cfRule type="duplicateValues" dxfId="522" priority="4937"/>
  </conditionalFormatting>
  <conditionalFormatting sqref="B488">
    <cfRule type="duplicateValues" dxfId="521" priority="4936"/>
  </conditionalFormatting>
  <conditionalFormatting sqref="B493">
    <cfRule type="duplicateValues" dxfId="520" priority="4927"/>
  </conditionalFormatting>
  <conditionalFormatting sqref="B493">
    <cfRule type="duplicateValues" dxfId="519" priority="4926"/>
  </conditionalFormatting>
  <conditionalFormatting sqref="B498">
    <cfRule type="duplicateValues" dxfId="518" priority="4917"/>
  </conditionalFormatting>
  <conditionalFormatting sqref="B498">
    <cfRule type="duplicateValues" dxfId="517" priority="4916"/>
  </conditionalFormatting>
  <conditionalFormatting sqref="B499:B500">
    <cfRule type="duplicateValues" dxfId="516" priority="4915"/>
  </conditionalFormatting>
  <conditionalFormatting sqref="B499:B500">
    <cfRule type="duplicateValues" dxfId="515" priority="4914"/>
  </conditionalFormatting>
  <conditionalFormatting sqref="B499:B500">
    <cfRule type="duplicateValues" dxfId="514" priority="4913"/>
  </conditionalFormatting>
  <conditionalFormatting sqref="B499:B500">
    <cfRule type="duplicateValues" dxfId="513" priority="4912"/>
  </conditionalFormatting>
  <conditionalFormatting sqref="B499:B500">
    <cfRule type="duplicateValues" dxfId="512" priority="4911"/>
  </conditionalFormatting>
  <conditionalFormatting sqref="B499:B500">
    <cfRule type="duplicateValues" dxfId="511" priority="4910"/>
  </conditionalFormatting>
  <conditionalFormatting sqref="B499:B500">
    <cfRule type="duplicateValues" dxfId="510" priority="4909"/>
  </conditionalFormatting>
  <conditionalFormatting sqref="B499:B500">
    <cfRule type="duplicateValues" dxfId="509" priority="4908"/>
  </conditionalFormatting>
  <conditionalFormatting sqref="B501">
    <cfRule type="duplicateValues" dxfId="508" priority="4907"/>
  </conditionalFormatting>
  <conditionalFormatting sqref="B501">
    <cfRule type="duplicateValues" dxfId="507" priority="4906"/>
  </conditionalFormatting>
  <conditionalFormatting sqref="B502:B503">
    <cfRule type="duplicateValues" dxfId="506" priority="4905"/>
  </conditionalFormatting>
  <conditionalFormatting sqref="B502:B503">
    <cfRule type="duplicateValues" dxfId="505" priority="4904"/>
  </conditionalFormatting>
  <conditionalFormatting sqref="B502:B503">
    <cfRule type="duplicateValues" dxfId="504" priority="4903"/>
  </conditionalFormatting>
  <conditionalFormatting sqref="B502:B503">
    <cfRule type="duplicateValues" dxfId="503" priority="4902"/>
  </conditionalFormatting>
  <conditionalFormatting sqref="B502:B503">
    <cfRule type="duplicateValues" dxfId="502" priority="4901"/>
  </conditionalFormatting>
  <conditionalFormatting sqref="B502:B503">
    <cfRule type="duplicateValues" dxfId="501" priority="4900"/>
  </conditionalFormatting>
  <conditionalFormatting sqref="B502:B503">
    <cfRule type="duplicateValues" dxfId="500" priority="4899"/>
  </conditionalFormatting>
  <conditionalFormatting sqref="B502:B503">
    <cfRule type="duplicateValues" dxfId="499" priority="4898"/>
  </conditionalFormatting>
  <conditionalFormatting sqref="B504">
    <cfRule type="duplicateValues" dxfId="498" priority="4897"/>
  </conditionalFormatting>
  <conditionalFormatting sqref="B504">
    <cfRule type="duplicateValues" dxfId="497" priority="4896"/>
  </conditionalFormatting>
  <conditionalFormatting sqref="B505">
    <cfRule type="duplicateValues" dxfId="496" priority="4895"/>
  </conditionalFormatting>
  <conditionalFormatting sqref="B505">
    <cfRule type="duplicateValues" dxfId="495" priority="4894"/>
  </conditionalFormatting>
  <conditionalFormatting sqref="B506">
    <cfRule type="duplicateValues" dxfId="494" priority="4893"/>
  </conditionalFormatting>
  <conditionalFormatting sqref="B506">
    <cfRule type="duplicateValues" dxfId="493" priority="4892"/>
  </conditionalFormatting>
  <conditionalFormatting sqref="B506">
    <cfRule type="duplicateValues" dxfId="492" priority="4891"/>
  </conditionalFormatting>
  <conditionalFormatting sqref="B506">
    <cfRule type="duplicateValues" dxfId="491" priority="4890"/>
  </conditionalFormatting>
  <conditionalFormatting sqref="B506">
    <cfRule type="duplicateValues" dxfId="490" priority="4889"/>
  </conditionalFormatting>
  <conditionalFormatting sqref="B506">
    <cfRule type="duplicateValues" dxfId="489" priority="4888"/>
  </conditionalFormatting>
  <conditionalFormatting sqref="B506">
    <cfRule type="duplicateValues" dxfId="488" priority="4887"/>
  </conditionalFormatting>
  <conditionalFormatting sqref="B506">
    <cfRule type="duplicateValues" dxfId="487" priority="4886"/>
  </conditionalFormatting>
  <conditionalFormatting sqref="B507">
    <cfRule type="duplicateValues" dxfId="486" priority="4885"/>
  </conditionalFormatting>
  <conditionalFormatting sqref="B507">
    <cfRule type="duplicateValues" dxfId="485" priority="4884"/>
  </conditionalFormatting>
  <conditionalFormatting sqref="B545">
    <cfRule type="duplicateValues" dxfId="484" priority="4868"/>
  </conditionalFormatting>
  <conditionalFormatting sqref="B560">
    <cfRule type="duplicateValues" dxfId="483" priority="4867"/>
  </conditionalFormatting>
  <conditionalFormatting sqref="B570">
    <cfRule type="duplicateValues" dxfId="482" priority="4865"/>
  </conditionalFormatting>
  <conditionalFormatting sqref="B574:B576">
    <cfRule type="duplicateValues" dxfId="481" priority="4864"/>
  </conditionalFormatting>
  <conditionalFormatting sqref="B587">
    <cfRule type="duplicateValues" dxfId="480" priority="4863"/>
  </conditionalFormatting>
  <conditionalFormatting sqref="B588">
    <cfRule type="duplicateValues" dxfId="479" priority="4862"/>
  </conditionalFormatting>
  <conditionalFormatting sqref="B588">
    <cfRule type="duplicateValues" dxfId="478" priority="4861"/>
  </conditionalFormatting>
  <conditionalFormatting sqref="B589">
    <cfRule type="duplicateValues" dxfId="477" priority="4860"/>
  </conditionalFormatting>
  <conditionalFormatting sqref="B590">
    <cfRule type="duplicateValues" dxfId="476" priority="4859"/>
  </conditionalFormatting>
  <conditionalFormatting sqref="B590">
    <cfRule type="duplicateValues" dxfId="475" priority="4858"/>
  </conditionalFormatting>
  <conditionalFormatting sqref="B595">
    <cfRule type="duplicateValues" dxfId="474" priority="4856"/>
  </conditionalFormatting>
  <conditionalFormatting sqref="B595">
    <cfRule type="duplicateValues" dxfId="473" priority="4855"/>
  </conditionalFormatting>
  <conditionalFormatting sqref="B601">
    <cfRule type="duplicateValues" dxfId="472" priority="4853"/>
  </conditionalFormatting>
  <conditionalFormatting sqref="B602">
    <cfRule type="duplicateValues" dxfId="471" priority="4852"/>
  </conditionalFormatting>
  <conditionalFormatting sqref="B602">
    <cfRule type="duplicateValues" dxfId="470" priority="4851"/>
  </conditionalFormatting>
  <conditionalFormatting sqref="B614:B616">
    <cfRule type="duplicateValues" dxfId="469" priority="4849"/>
  </conditionalFormatting>
  <conditionalFormatting sqref="B626">
    <cfRule type="duplicateValues" dxfId="468" priority="4848"/>
  </conditionalFormatting>
  <conditionalFormatting sqref="B630">
    <cfRule type="duplicateValues" dxfId="467" priority="4847"/>
  </conditionalFormatting>
  <conditionalFormatting sqref="B630">
    <cfRule type="duplicateValues" dxfId="466" priority="4846"/>
  </conditionalFormatting>
  <conditionalFormatting sqref="B630">
    <cfRule type="duplicateValues" dxfId="465" priority="4845"/>
  </conditionalFormatting>
  <conditionalFormatting sqref="B630">
    <cfRule type="duplicateValues" dxfId="464" priority="4844"/>
  </conditionalFormatting>
  <conditionalFormatting sqref="B630">
    <cfRule type="duplicateValues" dxfId="463" priority="4843"/>
  </conditionalFormatting>
  <conditionalFormatting sqref="B630">
    <cfRule type="duplicateValues" dxfId="462" priority="4842"/>
  </conditionalFormatting>
  <conditionalFormatting sqref="B630">
    <cfRule type="duplicateValues" dxfId="461" priority="4841"/>
  </conditionalFormatting>
  <conditionalFormatting sqref="B630">
    <cfRule type="duplicateValues" dxfId="460" priority="4840"/>
  </conditionalFormatting>
  <conditionalFormatting sqref="B631">
    <cfRule type="duplicateValues" dxfId="459" priority="4839"/>
  </conditionalFormatting>
  <conditionalFormatting sqref="B631">
    <cfRule type="duplicateValues" dxfId="458" priority="4838"/>
  </conditionalFormatting>
  <conditionalFormatting sqref="B631">
    <cfRule type="duplicateValues" dxfId="457" priority="4837"/>
  </conditionalFormatting>
  <conditionalFormatting sqref="B631">
    <cfRule type="duplicateValues" dxfId="456" priority="4836"/>
  </conditionalFormatting>
  <conditionalFormatting sqref="B631">
    <cfRule type="duplicateValues" dxfId="455" priority="4835"/>
  </conditionalFormatting>
  <conditionalFormatting sqref="B631">
    <cfRule type="duplicateValues" dxfId="454" priority="4834"/>
  </conditionalFormatting>
  <conditionalFormatting sqref="B631">
    <cfRule type="duplicateValues" dxfId="453" priority="4833"/>
  </conditionalFormatting>
  <conditionalFormatting sqref="B631">
    <cfRule type="duplicateValues" dxfId="452" priority="4832"/>
  </conditionalFormatting>
  <conditionalFormatting sqref="B632:B634">
    <cfRule type="duplicateValues" dxfId="451" priority="4831"/>
  </conditionalFormatting>
  <conditionalFormatting sqref="B635">
    <cfRule type="duplicateValues" dxfId="450" priority="4830"/>
  </conditionalFormatting>
  <conditionalFormatting sqref="B635">
    <cfRule type="duplicateValues" dxfId="449" priority="4829"/>
  </conditionalFormatting>
  <conditionalFormatting sqref="B635">
    <cfRule type="duplicateValues" dxfId="448" priority="4828"/>
  </conditionalFormatting>
  <conditionalFormatting sqref="B635">
    <cfRule type="duplicateValues" dxfId="447" priority="4827"/>
  </conditionalFormatting>
  <conditionalFormatting sqref="B635">
    <cfRule type="duplicateValues" dxfId="446" priority="4826"/>
  </conditionalFormatting>
  <conditionalFormatting sqref="B635">
    <cfRule type="duplicateValues" dxfId="445" priority="4825"/>
  </conditionalFormatting>
  <conditionalFormatting sqref="B635">
    <cfRule type="duplicateValues" dxfId="444" priority="4824"/>
  </conditionalFormatting>
  <conditionalFormatting sqref="B635">
    <cfRule type="duplicateValues" dxfId="443" priority="4823"/>
  </conditionalFormatting>
  <conditionalFormatting sqref="B648">
    <cfRule type="duplicateValues" dxfId="442" priority="4821"/>
  </conditionalFormatting>
  <conditionalFormatting sqref="B653">
    <cfRule type="duplicateValues" dxfId="441" priority="4820"/>
  </conditionalFormatting>
  <conditionalFormatting sqref="B654">
    <cfRule type="duplicateValues" dxfId="440" priority="4819"/>
  </conditionalFormatting>
  <conditionalFormatting sqref="B654">
    <cfRule type="duplicateValues" dxfId="439" priority="4818"/>
  </conditionalFormatting>
  <conditionalFormatting sqref="B654">
    <cfRule type="duplicateValues" dxfId="438" priority="4817"/>
  </conditionalFormatting>
  <conditionalFormatting sqref="B654">
    <cfRule type="duplicateValues" dxfId="437" priority="4816"/>
  </conditionalFormatting>
  <conditionalFormatting sqref="B654">
    <cfRule type="duplicateValues" dxfId="436" priority="4815"/>
  </conditionalFormatting>
  <conditionalFormatting sqref="B654">
    <cfRule type="duplicateValues" dxfId="435" priority="4814"/>
  </conditionalFormatting>
  <conditionalFormatting sqref="B654">
    <cfRule type="duplicateValues" dxfId="434" priority="4813"/>
  </conditionalFormatting>
  <conditionalFormatting sqref="B654">
    <cfRule type="duplicateValues" dxfId="433" priority="4812"/>
  </conditionalFormatting>
  <conditionalFormatting sqref="B655">
    <cfRule type="duplicateValues" dxfId="432" priority="4811"/>
  </conditionalFormatting>
  <conditionalFormatting sqref="B655">
    <cfRule type="duplicateValues" dxfId="431" priority="4810"/>
  </conditionalFormatting>
  <conditionalFormatting sqref="B655">
    <cfRule type="duplicateValues" dxfId="430" priority="4809"/>
  </conditionalFormatting>
  <conditionalFormatting sqref="B655">
    <cfRule type="duplicateValues" dxfId="429" priority="4808"/>
  </conditionalFormatting>
  <conditionalFormatting sqref="B655">
    <cfRule type="duplicateValues" dxfId="428" priority="4807"/>
  </conditionalFormatting>
  <conditionalFormatting sqref="B655">
    <cfRule type="duplicateValues" dxfId="427" priority="4806"/>
  </conditionalFormatting>
  <conditionalFormatting sqref="B655">
    <cfRule type="duplicateValues" dxfId="426" priority="4805"/>
  </conditionalFormatting>
  <conditionalFormatting sqref="B655">
    <cfRule type="duplicateValues" dxfId="425" priority="4804"/>
  </conditionalFormatting>
  <conditionalFormatting sqref="B656">
    <cfRule type="duplicateValues" dxfId="424" priority="4803"/>
  </conditionalFormatting>
  <conditionalFormatting sqref="B657">
    <cfRule type="duplicateValues" dxfId="423" priority="4802"/>
  </conditionalFormatting>
  <conditionalFormatting sqref="B657">
    <cfRule type="duplicateValues" dxfId="422" priority="4801"/>
  </conditionalFormatting>
  <conditionalFormatting sqref="B657">
    <cfRule type="duplicateValues" dxfId="421" priority="4800"/>
  </conditionalFormatting>
  <conditionalFormatting sqref="B657">
    <cfRule type="duplicateValues" dxfId="420" priority="4799"/>
  </conditionalFormatting>
  <conditionalFormatting sqref="B657">
    <cfRule type="duplicateValues" dxfId="419" priority="4798"/>
  </conditionalFormatting>
  <conditionalFormatting sqref="B657">
    <cfRule type="duplicateValues" dxfId="418" priority="4797"/>
  </conditionalFormatting>
  <conditionalFormatting sqref="B657">
    <cfRule type="duplicateValues" dxfId="417" priority="4796"/>
  </conditionalFormatting>
  <conditionalFormatting sqref="B657">
    <cfRule type="duplicateValues" dxfId="416" priority="4795"/>
  </conditionalFormatting>
  <conditionalFormatting sqref="B658">
    <cfRule type="duplicateValues" dxfId="415" priority="4794"/>
  </conditionalFormatting>
  <conditionalFormatting sqref="B658">
    <cfRule type="duplicateValues" dxfId="414" priority="4793"/>
  </conditionalFormatting>
  <conditionalFormatting sqref="B658">
    <cfRule type="duplicateValues" dxfId="413" priority="4792"/>
  </conditionalFormatting>
  <conditionalFormatting sqref="B658">
    <cfRule type="duplicateValues" dxfId="412" priority="4791"/>
  </conditionalFormatting>
  <conditionalFormatting sqref="B658">
    <cfRule type="duplicateValues" dxfId="411" priority="4790"/>
  </conditionalFormatting>
  <conditionalFormatting sqref="B658">
    <cfRule type="duplicateValues" dxfId="410" priority="4789"/>
  </conditionalFormatting>
  <conditionalFormatting sqref="B658">
    <cfRule type="duplicateValues" dxfId="409" priority="4788"/>
  </conditionalFormatting>
  <conditionalFormatting sqref="B658">
    <cfRule type="duplicateValues" dxfId="408" priority="4787"/>
  </conditionalFormatting>
  <conditionalFormatting sqref="B659:B662">
    <cfRule type="duplicateValues" dxfId="407" priority="4786"/>
  </conditionalFormatting>
  <conditionalFormatting sqref="B663">
    <cfRule type="duplicateValues" dxfId="406" priority="4785"/>
  </conditionalFormatting>
  <conditionalFormatting sqref="B663">
    <cfRule type="duplicateValues" dxfId="405" priority="4784"/>
  </conditionalFormatting>
  <conditionalFormatting sqref="B663">
    <cfRule type="duplicateValues" dxfId="404" priority="4783"/>
  </conditionalFormatting>
  <conditionalFormatting sqref="B663">
    <cfRule type="duplicateValues" dxfId="403" priority="4782"/>
  </conditionalFormatting>
  <conditionalFormatting sqref="B663">
    <cfRule type="duplicateValues" dxfId="402" priority="4781"/>
  </conditionalFormatting>
  <conditionalFormatting sqref="B663">
    <cfRule type="duplicateValues" dxfId="401" priority="4780"/>
  </conditionalFormatting>
  <conditionalFormatting sqref="B663">
    <cfRule type="duplicateValues" dxfId="400" priority="4779"/>
  </conditionalFormatting>
  <conditionalFormatting sqref="B663">
    <cfRule type="duplicateValues" dxfId="399" priority="4778"/>
  </conditionalFormatting>
  <conditionalFormatting sqref="B664">
    <cfRule type="duplicateValues" dxfId="398" priority="4777"/>
  </conditionalFormatting>
  <conditionalFormatting sqref="B664">
    <cfRule type="duplicateValues" dxfId="397" priority="4776"/>
  </conditionalFormatting>
  <conditionalFormatting sqref="B664">
    <cfRule type="duplicateValues" dxfId="396" priority="4775"/>
  </conditionalFormatting>
  <conditionalFormatting sqref="B664">
    <cfRule type="duplicateValues" dxfId="395" priority="4774"/>
  </conditionalFormatting>
  <conditionalFormatting sqref="B664">
    <cfRule type="duplicateValues" dxfId="394" priority="4773"/>
  </conditionalFormatting>
  <conditionalFormatting sqref="B664">
    <cfRule type="duplicateValues" dxfId="393" priority="4772"/>
  </conditionalFormatting>
  <conditionalFormatting sqref="B664">
    <cfRule type="duplicateValues" dxfId="392" priority="4771"/>
  </conditionalFormatting>
  <conditionalFormatting sqref="B664">
    <cfRule type="duplicateValues" dxfId="391" priority="4770"/>
  </conditionalFormatting>
  <conditionalFormatting sqref="B676">
    <cfRule type="duplicateValues" dxfId="390" priority="4768"/>
  </conditionalFormatting>
  <conditionalFormatting sqref="B678:B679">
    <cfRule type="duplicateValues" dxfId="389" priority="4767"/>
  </conditionalFormatting>
  <conditionalFormatting sqref="B688">
    <cfRule type="duplicateValues" dxfId="388" priority="4765"/>
  </conditionalFormatting>
  <conditionalFormatting sqref="B688">
    <cfRule type="duplicateValues" dxfId="387" priority="4764"/>
  </conditionalFormatting>
  <conditionalFormatting sqref="B688">
    <cfRule type="duplicateValues" dxfId="386" priority="4763"/>
  </conditionalFormatting>
  <conditionalFormatting sqref="B688">
    <cfRule type="duplicateValues" dxfId="385" priority="4762"/>
  </conditionalFormatting>
  <conditionalFormatting sqref="B688">
    <cfRule type="duplicateValues" dxfId="384" priority="4761"/>
  </conditionalFormatting>
  <conditionalFormatting sqref="B688">
    <cfRule type="duplicateValues" dxfId="383" priority="4760"/>
  </conditionalFormatting>
  <conditionalFormatting sqref="B688">
    <cfRule type="duplicateValues" dxfId="382" priority="4759"/>
  </conditionalFormatting>
  <conditionalFormatting sqref="B688">
    <cfRule type="duplicateValues" dxfId="381" priority="4758"/>
  </conditionalFormatting>
  <conditionalFormatting sqref="B698">
    <cfRule type="duplicateValues" dxfId="380" priority="4756"/>
  </conditionalFormatting>
  <conditionalFormatting sqref="B698">
    <cfRule type="duplicateValues" dxfId="379" priority="4755"/>
  </conditionalFormatting>
  <conditionalFormatting sqref="B698">
    <cfRule type="duplicateValues" dxfId="378" priority="4754"/>
  </conditionalFormatting>
  <conditionalFormatting sqref="B698">
    <cfRule type="duplicateValues" dxfId="377" priority="4753"/>
  </conditionalFormatting>
  <conditionalFormatting sqref="B698">
    <cfRule type="duplicateValues" dxfId="376" priority="4752"/>
  </conditionalFormatting>
  <conditionalFormatting sqref="B698">
    <cfRule type="duplicateValues" dxfId="375" priority="4751"/>
  </conditionalFormatting>
  <conditionalFormatting sqref="B698">
    <cfRule type="duplicateValues" dxfId="374" priority="4750"/>
  </conditionalFormatting>
  <conditionalFormatting sqref="B698">
    <cfRule type="duplicateValues" dxfId="373" priority="4749"/>
  </conditionalFormatting>
  <conditionalFormatting sqref="B702:B705">
    <cfRule type="duplicateValues" dxfId="372" priority="4747"/>
  </conditionalFormatting>
  <conditionalFormatting sqref="B715">
    <cfRule type="duplicateValues" dxfId="371" priority="4745"/>
  </conditionalFormatting>
  <conditionalFormatting sqref="B715">
    <cfRule type="duplicateValues" dxfId="370" priority="4744"/>
  </conditionalFormatting>
  <conditionalFormatting sqref="B715">
    <cfRule type="duplicateValues" dxfId="369" priority="4743"/>
  </conditionalFormatting>
  <conditionalFormatting sqref="B715">
    <cfRule type="duplicateValues" dxfId="368" priority="4742"/>
  </conditionalFormatting>
  <conditionalFormatting sqref="B715">
    <cfRule type="duplicateValues" dxfId="367" priority="4741"/>
  </conditionalFormatting>
  <conditionalFormatting sqref="B715">
    <cfRule type="duplicateValues" dxfId="366" priority="4740"/>
  </conditionalFormatting>
  <conditionalFormatting sqref="B715">
    <cfRule type="duplicateValues" dxfId="365" priority="4739"/>
  </conditionalFormatting>
  <conditionalFormatting sqref="B715">
    <cfRule type="duplicateValues" dxfId="364" priority="4738"/>
  </conditionalFormatting>
  <conditionalFormatting sqref="B716">
    <cfRule type="duplicateValues" dxfId="363" priority="4737"/>
  </conditionalFormatting>
  <conditionalFormatting sqref="B716">
    <cfRule type="duplicateValues" dxfId="362" priority="4736"/>
  </conditionalFormatting>
  <conditionalFormatting sqref="B716">
    <cfRule type="duplicateValues" dxfId="361" priority="4735"/>
  </conditionalFormatting>
  <conditionalFormatting sqref="B716">
    <cfRule type="duplicateValues" dxfId="360" priority="4734"/>
  </conditionalFormatting>
  <conditionalFormatting sqref="B716">
    <cfRule type="duplicateValues" dxfId="359" priority="4733"/>
  </conditionalFormatting>
  <conditionalFormatting sqref="B716">
    <cfRule type="duplicateValues" dxfId="358" priority="4732"/>
  </conditionalFormatting>
  <conditionalFormatting sqref="B716">
    <cfRule type="duplicateValues" dxfId="357" priority="4731"/>
  </conditionalFormatting>
  <conditionalFormatting sqref="B716">
    <cfRule type="duplicateValues" dxfId="356" priority="4730"/>
  </conditionalFormatting>
  <conditionalFormatting sqref="B720">
    <cfRule type="duplicateValues" dxfId="355" priority="4728"/>
  </conditionalFormatting>
  <conditionalFormatting sqref="B720">
    <cfRule type="duplicateValues" dxfId="354" priority="4727"/>
  </conditionalFormatting>
  <conditionalFormatting sqref="B720">
    <cfRule type="duplicateValues" dxfId="353" priority="4726"/>
  </conditionalFormatting>
  <conditionalFormatting sqref="B720">
    <cfRule type="duplicateValues" dxfId="352" priority="4725"/>
  </conditionalFormatting>
  <conditionalFormatting sqref="B720">
    <cfRule type="duplicateValues" dxfId="351" priority="4724"/>
  </conditionalFormatting>
  <conditionalFormatting sqref="B720">
    <cfRule type="duplicateValues" dxfId="350" priority="4723"/>
  </conditionalFormatting>
  <conditionalFormatting sqref="B720">
    <cfRule type="duplicateValues" dxfId="349" priority="4722"/>
  </conditionalFormatting>
  <conditionalFormatting sqref="B720">
    <cfRule type="duplicateValues" dxfId="348" priority="4721"/>
  </conditionalFormatting>
  <conditionalFormatting sqref="B721">
    <cfRule type="duplicateValues" dxfId="347" priority="4720"/>
  </conditionalFormatting>
  <conditionalFormatting sqref="B721">
    <cfRule type="duplicateValues" dxfId="346" priority="4719"/>
  </conditionalFormatting>
  <conditionalFormatting sqref="B721">
    <cfRule type="duplicateValues" dxfId="345" priority="4718"/>
  </conditionalFormatting>
  <conditionalFormatting sqref="B721">
    <cfRule type="duplicateValues" dxfId="344" priority="4717"/>
  </conditionalFormatting>
  <conditionalFormatting sqref="B721">
    <cfRule type="duplicateValues" dxfId="343" priority="4716"/>
  </conditionalFormatting>
  <conditionalFormatting sqref="B721">
    <cfRule type="duplicateValues" dxfId="342" priority="4715"/>
  </conditionalFormatting>
  <conditionalFormatting sqref="B721">
    <cfRule type="duplicateValues" dxfId="341" priority="4714"/>
  </conditionalFormatting>
  <conditionalFormatting sqref="B721">
    <cfRule type="duplicateValues" dxfId="340" priority="4713"/>
  </conditionalFormatting>
  <conditionalFormatting sqref="B722">
    <cfRule type="duplicateValues" dxfId="339" priority="4712"/>
  </conditionalFormatting>
  <conditionalFormatting sqref="B723">
    <cfRule type="duplicateValues" dxfId="338" priority="4711"/>
  </conditionalFormatting>
  <conditionalFormatting sqref="B723">
    <cfRule type="duplicateValues" dxfId="337" priority="4710"/>
  </conditionalFormatting>
  <conditionalFormatting sqref="B723">
    <cfRule type="duplicateValues" dxfId="336" priority="4709"/>
  </conditionalFormatting>
  <conditionalFormatting sqref="B723">
    <cfRule type="duplicateValues" dxfId="335" priority="4708"/>
  </conditionalFormatting>
  <conditionalFormatting sqref="B723">
    <cfRule type="duplicateValues" dxfId="334" priority="4707"/>
  </conditionalFormatting>
  <conditionalFormatting sqref="B723">
    <cfRule type="duplicateValues" dxfId="333" priority="4706"/>
  </conditionalFormatting>
  <conditionalFormatting sqref="B723">
    <cfRule type="duplicateValues" dxfId="332" priority="4705"/>
  </conditionalFormatting>
  <conditionalFormatting sqref="B723">
    <cfRule type="duplicateValues" dxfId="331" priority="4704"/>
  </conditionalFormatting>
  <conditionalFormatting sqref="B724">
    <cfRule type="duplicateValues" dxfId="330" priority="4703"/>
  </conditionalFormatting>
  <conditionalFormatting sqref="B724">
    <cfRule type="duplicateValues" dxfId="329" priority="4702"/>
  </conditionalFormatting>
  <conditionalFormatting sqref="B724">
    <cfRule type="duplicateValues" dxfId="328" priority="4701"/>
  </conditionalFormatting>
  <conditionalFormatting sqref="B724">
    <cfRule type="duplicateValues" dxfId="327" priority="4700"/>
  </conditionalFormatting>
  <conditionalFormatting sqref="B724">
    <cfRule type="duplicateValues" dxfId="326" priority="4699"/>
  </conditionalFormatting>
  <conditionalFormatting sqref="B724">
    <cfRule type="duplicateValues" dxfId="325" priority="4698"/>
  </conditionalFormatting>
  <conditionalFormatting sqref="B724">
    <cfRule type="duplicateValues" dxfId="324" priority="4697"/>
  </conditionalFormatting>
  <conditionalFormatting sqref="B724">
    <cfRule type="duplicateValues" dxfId="323" priority="4696"/>
  </conditionalFormatting>
  <conditionalFormatting sqref="B725:B730">
    <cfRule type="duplicateValues" dxfId="322" priority="4695"/>
  </conditionalFormatting>
  <conditionalFormatting sqref="B731">
    <cfRule type="duplicateValues" dxfId="321" priority="4694"/>
  </conditionalFormatting>
  <conditionalFormatting sqref="B731">
    <cfRule type="duplicateValues" dxfId="320" priority="4693"/>
  </conditionalFormatting>
  <conditionalFormatting sqref="B731">
    <cfRule type="duplicateValues" dxfId="319" priority="4692"/>
  </conditionalFormatting>
  <conditionalFormatting sqref="B731">
    <cfRule type="duplicateValues" dxfId="318" priority="4691"/>
  </conditionalFormatting>
  <conditionalFormatting sqref="B731">
    <cfRule type="duplicateValues" dxfId="317" priority="4690"/>
  </conditionalFormatting>
  <conditionalFormatting sqref="B731">
    <cfRule type="duplicateValues" dxfId="316" priority="4689"/>
  </conditionalFormatting>
  <conditionalFormatting sqref="B731">
    <cfRule type="duplicateValues" dxfId="315" priority="4688"/>
  </conditionalFormatting>
  <conditionalFormatting sqref="B731">
    <cfRule type="duplicateValues" dxfId="314" priority="4687"/>
  </conditionalFormatting>
  <conditionalFormatting sqref="B732:B733">
    <cfRule type="duplicateValues" dxfId="313" priority="4686"/>
  </conditionalFormatting>
  <conditionalFormatting sqref="B734">
    <cfRule type="duplicateValues" dxfId="312" priority="4685"/>
  </conditionalFormatting>
  <conditionalFormatting sqref="B734">
    <cfRule type="duplicateValues" dxfId="311" priority="4684"/>
  </conditionalFormatting>
  <conditionalFormatting sqref="B734">
    <cfRule type="duplicateValues" dxfId="310" priority="4683"/>
  </conditionalFormatting>
  <conditionalFormatting sqref="B734">
    <cfRule type="duplicateValues" dxfId="309" priority="4682"/>
  </conditionalFormatting>
  <conditionalFormatting sqref="B734">
    <cfRule type="duplicateValues" dxfId="308" priority="4681"/>
  </conditionalFormatting>
  <conditionalFormatting sqref="B734">
    <cfRule type="duplicateValues" dxfId="307" priority="4680"/>
  </conditionalFormatting>
  <conditionalFormatting sqref="B734">
    <cfRule type="duplicateValues" dxfId="306" priority="4679"/>
  </conditionalFormatting>
  <conditionalFormatting sqref="B734">
    <cfRule type="duplicateValues" dxfId="305" priority="4678"/>
  </conditionalFormatting>
  <conditionalFormatting sqref="B735">
    <cfRule type="duplicateValues" dxfId="304" priority="4677"/>
  </conditionalFormatting>
  <conditionalFormatting sqref="B735">
    <cfRule type="duplicateValues" dxfId="303" priority="4676"/>
  </conditionalFormatting>
  <conditionalFormatting sqref="B735">
    <cfRule type="duplicateValues" dxfId="302" priority="4675"/>
  </conditionalFormatting>
  <conditionalFormatting sqref="B735">
    <cfRule type="duplicateValues" dxfId="301" priority="4674"/>
  </conditionalFormatting>
  <conditionalFormatting sqref="B735">
    <cfRule type="duplicateValues" dxfId="300" priority="4673"/>
  </conditionalFormatting>
  <conditionalFormatting sqref="B735">
    <cfRule type="duplicateValues" dxfId="299" priority="4672"/>
  </conditionalFormatting>
  <conditionalFormatting sqref="B735">
    <cfRule type="duplicateValues" dxfId="298" priority="4671"/>
  </conditionalFormatting>
  <conditionalFormatting sqref="B735">
    <cfRule type="duplicateValues" dxfId="297" priority="4670"/>
  </conditionalFormatting>
  <conditionalFormatting sqref="B736">
    <cfRule type="duplicateValues" dxfId="296" priority="4661"/>
  </conditionalFormatting>
  <conditionalFormatting sqref="B736">
    <cfRule type="duplicateValues" dxfId="295" priority="4660"/>
  </conditionalFormatting>
  <conditionalFormatting sqref="B736">
    <cfRule type="duplicateValues" dxfId="294" priority="4659"/>
  </conditionalFormatting>
  <conditionalFormatting sqref="B736">
    <cfRule type="duplicateValues" dxfId="293" priority="4658"/>
  </conditionalFormatting>
  <conditionalFormatting sqref="B736">
    <cfRule type="duplicateValues" dxfId="292" priority="4657"/>
  </conditionalFormatting>
  <conditionalFormatting sqref="B736">
    <cfRule type="duplicateValues" dxfId="291" priority="4656"/>
  </conditionalFormatting>
  <conditionalFormatting sqref="B736">
    <cfRule type="duplicateValues" dxfId="290" priority="4655"/>
  </conditionalFormatting>
  <conditionalFormatting sqref="B736">
    <cfRule type="duplicateValues" dxfId="289" priority="4654"/>
  </conditionalFormatting>
  <conditionalFormatting sqref="B743">
    <cfRule type="duplicateValues" dxfId="288" priority="4652"/>
  </conditionalFormatting>
  <conditionalFormatting sqref="B743">
    <cfRule type="duplicateValues" dxfId="287" priority="4651"/>
  </conditionalFormatting>
  <conditionalFormatting sqref="B743">
    <cfRule type="duplicateValues" dxfId="286" priority="4650"/>
  </conditionalFormatting>
  <conditionalFormatting sqref="B743">
    <cfRule type="duplicateValues" dxfId="285" priority="4649"/>
  </conditionalFormatting>
  <conditionalFormatting sqref="B743">
    <cfRule type="duplicateValues" dxfId="284" priority="4648"/>
  </conditionalFormatting>
  <conditionalFormatting sqref="B743">
    <cfRule type="duplicateValues" dxfId="283" priority="4647"/>
  </conditionalFormatting>
  <conditionalFormatting sqref="B743">
    <cfRule type="duplicateValues" dxfId="282" priority="4646"/>
  </conditionalFormatting>
  <conditionalFormatting sqref="B743">
    <cfRule type="duplicateValues" dxfId="281" priority="4645"/>
  </conditionalFormatting>
  <conditionalFormatting sqref="B744">
    <cfRule type="duplicateValues" dxfId="280" priority="4644"/>
  </conditionalFormatting>
  <conditionalFormatting sqref="B744">
    <cfRule type="duplicateValues" dxfId="279" priority="4643"/>
  </conditionalFormatting>
  <conditionalFormatting sqref="B744">
    <cfRule type="duplicateValues" dxfId="278" priority="4642"/>
  </conditionalFormatting>
  <conditionalFormatting sqref="B744">
    <cfRule type="duplicateValues" dxfId="277" priority="4641"/>
  </conditionalFormatting>
  <conditionalFormatting sqref="B744">
    <cfRule type="duplicateValues" dxfId="276" priority="4640"/>
  </conditionalFormatting>
  <conditionalFormatting sqref="B744">
    <cfRule type="duplicateValues" dxfId="275" priority="4639"/>
  </conditionalFormatting>
  <conditionalFormatting sqref="B744">
    <cfRule type="duplicateValues" dxfId="274" priority="4638"/>
  </conditionalFormatting>
  <conditionalFormatting sqref="B744">
    <cfRule type="duplicateValues" dxfId="273" priority="4637"/>
  </conditionalFormatting>
  <conditionalFormatting sqref="B745">
    <cfRule type="duplicateValues" dxfId="272" priority="4636"/>
  </conditionalFormatting>
  <conditionalFormatting sqref="B746">
    <cfRule type="duplicateValues" dxfId="271" priority="4635"/>
  </conditionalFormatting>
  <conditionalFormatting sqref="B746">
    <cfRule type="duplicateValues" dxfId="270" priority="4634"/>
  </conditionalFormatting>
  <conditionalFormatting sqref="B746">
    <cfRule type="duplicateValues" dxfId="269" priority="4633"/>
  </conditionalFormatting>
  <conditionalFormatting sqref="B746">
    <cfRule type="duplicateValues" dxfId="268" priority="4632"/>
  </conditionalFormatting>
  <conditionalFormatting sqref="B746">
    <cfRule type="duplicateValues" dxfId="267" priority="4631"/>
  </conditionalFormatting>
  <conditionalFormatting sqref="B746">
    <cfRule type="duplicateValues" dxfId="266" priority="4630"/>
  </conditionalFormatting>
  <conditionalFormatting sqref="B746">
    <cfRule type="duplicateValues" dxfId="265" priority="4629"/>
  </conditionalFormatting>
  <conditionalFormatting sqref="B746">
    <cfRule type="duplicateValues" dxfId="264" priority="4628"/>
  </conditionalFormatting>
  <conditionalFormatting sqref="B747">
    <cfRule type="duplicateValues" dxfId="263" priority="4627"/>
  </conditionalFormatting>
  <conditionalFormatting sqref="B748">
    <cfRule type="duplicateValues" dxfId="262" priority="4626"/>
  </conditionalFormatting>
  <conditionalFormatting sqref="B748">
    <cfRule type="duplicateValues" dxfId="261" priority="4625"/>
  </conditionalFormatting>
  <conditionalFormatting sqref="B748">
    <cfRule type="duplicateValues" dxfId="260" priority="4624"/>
  </conditionalFormatting>
  <conditionalFormatting sqref="B748">
    <cfRule type="duplicateValues" dxfId="259" priority="4623"/>
  </conditionalFormatting>
  <conditionalFormatting sqref="B748">
    <cfRule type="duplicateValues" dxfId="258" priority="4622"/>
  </conditionalFormatting>
  <conditionalFormatting sqref="B748">
    <cfRule type="duplicateValues" dxfId="257" priority="4621"/>
  </conditionalFormatting>
  <conditionalFormatting sqref="B748">
    <cfRule type="duplicateValues" dxfId="256" priority="4620"/>
  </conditionalFormatting>
  <conditionalFormatting sqref="B748">
    <cfRule type="duplicateValues" dxfId="255" priority="4619"/>
  </conditionalFormatting>
  <conditionalFormatting sqref="B749">
    <cfRule type="duplicateValues" dxfId="254" priority="4618"/>
  </conditionalFormatting>
  <conditionalFormatting sqref="B749">
    <cfRule type="duplicateValues" dxfId="253" priority="4617"/>
  </conditionalFormatting>
  <conditionalFormatting sqref="B749">
    <cfRule type="duplicateValues" dxfId="252" priority="4616"/>
  </conditionalFormatting>
  <conditionalFormatting sqref="B749">
    <cfRule type="duplicateValues" dxfId="251" priority="4615"/>
  </conditionalFormatting>
  <conditionalFormatting sqref="B749">
    <cfRule type="duplicateValues" dxfId="250" priority="4614"/>
  </conditionalFormatting>
  <conditionalFormatting sqref="B749">
    <cfRule type="duplicateValues" dxfId="249" priority="4613"/>
  </conditionalFormatting>
  <conditionalFormatting sqref="B749">
    <cfRule type="duplicateValues" dxfId="248" priority="4612"/>
  </conditionalFormatting>
  <conditionalFormatting sqref="B749">
    <cfRule type="duplicateValues" dxfId="247" priority="4611"/>
  </conditionalFormatting>
  <conditionalFormatting sqref="B750:B751">
    <cfRule type="duplicateValues" dxfId="246" priority="4610"/>
  </conditionalFormatting>
  <conditionalFormatting sqref="B752">
    <cfRule type="duplicateValues" dxfId="245" priority="4609"/>
  </conditionalFormatting>
  <conditionalFormatting sqref="B752">
    <cfRule type="duplicateValues" dxfId="244" priority="4608"/>
  </conditionalFormatting>
  <conditionalFormatting sqref="B752">
    <cfRule type="duplicateValues" dxfId="243" priority="4607"/>
  </conditionalFormatting>
  <conditionalFormatting sqref="B752">
    <cfRule type="duplicateValues" dxfId="242" priority="4606"/>
  </conditionalFormatting>
  <conditionalFormatting sqref="B752">
    <cfRule type="duplicateValues" dxfId="241" priority="4605"/>
  </conditionalFormatting>
  <conditionalFormatting sqref="B752">
    <cfRule type="duplicateValues" dxfId="240" priority="4604"/>
  </conditionalFormatting>
  <conditionalFormatting sqref="B752">
    <cfRule type="duplicateValues" dxfId="239" priority="4603"/>
  </conditionalFormatting>
  <conditionalFormatting sqref="B752">
    <cfRule type="duplicateValues" dxfId="238" priority="4602"/>
  </conditionalFormatting>
  <conditionalFormatting sqref="B753">
    <cfRule type="duplicateValues" dxfId="237" priority="4601"/>
  </conditionalFormatting>
  <conditionalFormatting sqref="B754">
    <cfRule type="duplicateValues" dxfId="236" priority="4600"/>
  </conditionalFormatting>
  <conditionalFormatting sqref="B754">
    <cfRule type="duplicateValues" dxfId="235" priority="4599"/>
  </conditionalFormatting>
  <conditionalFormatting sqref="B754">
    <cfRule type="duplicateValues" dxfId="234" priority="4598"/>
  </conditionalFormatting>
  <conditionalFormatting sqref="B754">
    <cfRule type="duplicateValues" dxfId="233" priority="4597"/>
  </conditionalFormatting>
  <conditionalFormatting sqref="B754">
    <cfRule type="duplicateValues" dxfId="232" priority="4596"/>
  </conditionalFormatting>
  <conditionalFormatting sqref="B754">
    <cfRule type="duplicateValues" dxfId="231" priority="4595"/>
  </conditionalFormatting>
  <conditionalFormatting sqref="B754">
    <cfRule type="duplicateValues" dxfId="230" priority="4594"/>
  </conditionalFormatting>
  <conditionalFormatting sqref="B754">
    <cfRule type="duplicateValues" dxfId="229" priority="4593"/>
  </conditionalFormatting>
  <conditionalFormatting sqref="B755">
    <cfRule type="duplicateValues" dxfId="228" priority="4584"/>
  </conditionalFormatting>
  <conditionalFormatting sqref="B755">
    <cfRule type="duplicateValues" dxfId="227" priority="4583"/>
  </conditionalFormatting>
  <conditionalFormatting sqref="B755">
    <cfRule type="duplicateValues" dxfId="226" priority="4582"/>
  </conditionalFormatting>
  <conditionalFormatting sqref="B755">
    <cfRule type="duplicateValues" dxfId="225" priority="4581"/>
  </conditionalFormatting>
  <conditionalFormatting sqref="B755">
    <cfRule type="duplicateValues" dxfId="224" priority="4580"/>
  </conditionalFormatting>
  <conditionalFormatting sqref="B755">
    <cfRule type="duplicateValues" dxfId="223" priority="4579"/>
  </conditionalFormatting>
  <conditionalFormatting sqref="B755">
    <cfRule type="duplicateValues" dxfId="222" priority="4578"/>
  </conditionalFormatting>
  <conditionalFormatting sqref="B755">
    <cfRule type="duplicateValues" dxfId="221" priority="4577"/>
  </conditionalFormatting>
  <conditionalFormatting sqref="B756:B757">
    <cfRule type="duplicateValues" dxfId="220" priority="4576"/>
  </conditionalFormatting>
  <conditionalFormatting sqref="B711:B714">
    <cfRule type="duplicateValues" dxfId="219" priority="666798"/>
  </conditionalFormatting>
  <conditionalFormatting sqref="B1042">
    <cfRule type="duplicateValues" dxfId="218" priority="4575"/>
  </conditionalFormatting>
  <conditionalFormatting sqref="B1044">
    <cfRule type="duplicateValues" dxfId="217" priority="4574"/>
  </conditionalFormatting>
  <conditionalFormatting sqref="B1046">
    <cfRule type="duplicateValues" dxfId="216" priority="4573"/>
  </conditionalFormatting>
  <conditionalFormatting sqref="B1333:B1334">
    <cfRule type="duplicateValues" dxfId="215" priority="4572"/>
  </conditionalFormatting>
  <conditionalFormatting sqref="B1365 B1327:B1335 B1284:B1286 B1054:B1078 B1265:B1280 B893:B910 B855:B868 B929:B932 B1370:B1378 B1342:B1345 B1226:B1262 B871:B876 B878:B890 B1085:B1130 B1134:B1182 B1290:B1317 B939:B1048 B759:B794 B799:B838 B1187:B1222">
    <cfRule type="duplicateValues" dxfId="214" priority="4571"/>
  </conditionalFormatting>
  <conditionalFormatting sqref="B1365 B1327:B1335 B1054:B1078 B1265:B1286 B893:B910 B855:B868 B929:B932 B1370:B1378 B1342:B1345 B1226:B1262 B871:B876 B878:B890 B1085:B1130 B1134:B1182 B1290:B1317 B939:B1048 B759:B794 B799:B838 B1187:B1222">
    <cfRule type="duplicateValues" dxfId="213" priority="4570"/>
  </conditionalFormatting>
  <conditionalFormatting sqref="B891:B892">
    <cfRule type="duplicateValues" dxfId="212" priority="4569"/>
  </conditionalFormatting>
  <conditionalFormatting sqref="B1323:B1324">
    <cfRule type="duplicateValues" dxfId="211" priority="4568"/>
  </conditionalFormatting>
  <conditionalFormatting sqref="B1365 B855:B868 B929:B932 B1320:B1335 B1370:B1378 B1342:B1345 B1226:B1262 B871:B876 B878:B910 B1054:B1182 B1264:B1317 B939:B1048 B758:B794 B799:B838 B1187:B1222">
    <cfRule type="duplicateValues" dxfId="210" priority="4567"/>
  </conditionalFormatting>
  <conditionalFormatting sqref="B1053">
    <cfRule type="duplicateValues" dxfId="209" priority="4566"/>
  </conditionalFormatting>
  <conditionalFormatting sqref="B1370:B1378 B1320:B1335 B855:B868 B929:B932 B1226:B1262 B871:B876 B878:B910 B1264:B1317 B939:B1182 B1342:B1365 B758:B794 B799:B838 B1187:B1222">
    <cfRule type="duplicateValues" dxfId="208" priority="4565"/>
  </conditionalFormatting>
  <conditionalFormatting sqref="B1370:B1378 B929:B932 B855:B868 B1320:B1335 B1226:B1262 B871:B876 B878:B910 B1264:B1317 B939:B1182 B1342:B1365 B758:B794 B799:B838 B1187:B1222">
    <cfRule type="duplicateValues" dxfId="207" priority="4563"/>
  </conditionalFormatting>
  <conditionalFormatting sqref="B1376:B1377 B1236:B1237 B867:B868 B999 B1210 B826:B828 B1246:B1247 B1269:B1271 B1280 B1284 B1099:B1102 B1278 B1226:B1228 B767:B770 B1002 B1018 B1038 B1212 B1294 B1316:B1317 B941:B944 B976:B977 B871:B874">
    <cfRule type="duplicateValues" dxfId="206" priority="4562"/>
  </conditionalFormatting>
  <conditionalFormatting sqref="B1376:B1378 B1019 B1335 B1043 B1045 B1047 B866 B974:B975 B978:B981 B987:B990 B1007:B1008 B1067:B1072 B1191:B1192 B1253:B1254 B1306:B1307 B1314:B1315 B1109:B1120 B1164:B1166 B824:B825 B1040:B1041 B1208:B1209 B1211:B1215 B1220:B1222 B1277 B994">
    <cfRule type="duplicateValues" dxfId="205" priority="4561"/>
  </conditionalFormatting>
  <conditionalFormatting sqref="B1372">
    <cfRule type="duplicateValues" dxfId="204" priority="4560"/>
  </conditionalFormatting>
  <conditionalFormatting sqref="B1320:B1322">
    <cfRule type="duplicateValues" dxfId="203" priority="4559"/>
  </conditionalFormatting>
  <conditionalFormatting sqref="B1316:B1317">
    <cfRule type="duplicateValues" dxfId="202" priority="4558"/>
  </conditionalFormatting>
  <conditionalFormatting sqref="B1308:B1309">
    <cfRule type="duplicateValues" dxfId="201" priority="4557"/>
  </conditionalFormatting>
  <conditionalFormatting sqref="B1302">
    <cfRule type="duplicateValues" dxfId="200" priority="4556"/>
  </conditionalFormatting>
  <conditionalFormatting sqref="B1287:B1289">
    <cfRule type="duplicateValues" dxfId="199" priority="4553"/>
  </conditionalFormatting>
  <conditionalFormatting sqref="B1284:B1286">
    <cfRule type="duplicateValues" dxfId="198" priority="4552"/>
  </conditionalFormatting>
  <conditionalFormatting sqref="B1282">
    <cfRule type="duplicateValues" dxfId="197" priority="4551"/>
  </conditionalFormatting>
  <conditionalFormatting sqref="B1278:B1280">
    <cfRule type="duplicateValues" dxfId="196" priority="4549"/>
  </conditionalFormatting>
  <conditionalFormatting sqref="B1260">
    <cfRule type="duplicateValues" dxfId="195" priority="4545"/>
  </conditionalFormatting>
  <conditionalFormatting sqref="B1210:B1211">
    <cfRule type="duplicateValues" dxfId="194" priority="4542"/>
  </conditionalFormatting>
  <conditionalFormatting sqref="B1200:B1202">
    <cfRule type="duplicateValues" dxfId="193" priority="4541"/>
  </conditionalFormatting>
  <conditionalFormatting sqref="B1088">
    <cfRule type="duplicateValues" dxfId="192" priority="4540"/>
  </conditionalFormatting>
  <conditionalFormatting sqref="B1088">
    <cfRule type="duplicateValues" dxfId="191" priority="4539"/>
  </conditionalFormatting>
  <conditionalFormatting sqref="B1191:B1192 B1048 B775:B778 B974">
    <cfRule type="duplicateValues" dxfId="190" priority="4538"/>
  </conditionalFormatting>
  <conditionalFormatting sqref="B1187:B1190">
    <cfRule type="duplicateValues" dxfId="189" priority="4537"/>
  </conditionalFormatting>
  <conditionalFormatting sqref="B1171:B1173">
    <cfRule type="duplicateValues" dxfId="188" priority="4535"/>
  </conditionalFormatting>
  <conditionalFormatting sqref="B1131:B1133">
    <cfRule type="duplicateValues" dxfId="187" priority="4533"/>
  </conditionalFormatting>
  <conditionalFormatting sqref="B1125:B1127">
    <cfRule type="duplicateValues" dxfId="186" priority="4532"/>
  </conditionalFormatting>
  <conditionalFormatting sqref="B1079:B1084">
    <cfRule type="duplicateValues" dxfId="185" priority="4529"/>
  </conditionalFormatting>
  <conditionalFormatting sqref="B1073:B1078">
    <cfRule type="duplicateValues" dxfId="184" priority="4528"/>
  </conditionalFormatting>
  <conditionalFormatting sqref="B1049:B1052">
    <cfRule type="duplicateValues" dxfId="183" priority="4527"/>
  </conditionalFormatting>
  <conditionalFormatting sqref="B1049:B1053">
    <cfRule type="duplicateValues" dxfId="182" priority="4526"/>
  </conditionalFormatting>
  <conditionalFormatting sqref="B1038:B1040">
    <cfRule type="duplicateValues" dxfId="181" priority="4524"/>
  </conditionalFormatting>
  <conditionalFormatting sqref="B1018">
    <cfRule type="duplicateValues" dxfId="180" priority="4522"/>
  </conditionalFormatting>
  <conditionalFormatting sqref="B993:B994">
    <cfRule type="duplicateValues" dxfId="179" priority="4520"/>
  </conditionalFormatting>
  <conditionalFormatting sqref="B795:B798">
    <cfRule type="duplicateValues" dxfId="178" priority="4514"/>
  </conditionalFormatting>
  <conditionalFormatting sqref="B798">
    <cfRule type="duplicateValues" dxfId="177" priority="4513"/>
  </conditionalFormatting>
  <conditionalFormatting sqref="B795:B798">
    <cfRule type="duplicateValues" dxfId="176" priority="4512"/>
  </conditionalFormatting>
  <conditionalFormatting sqref="B795:B798">
    <cfRule type="duplicateValues" dxfId="175" priority="4511"/>
  </conditionalFormatting>
  <conditionalFormatting sqref="B795:B797">
    <cfRule type="duplicateValues" dxfId="174" priority="4510"/>
  </conditionalFormatting>
  <conditionalFormatting sqref="B795:B798">
    <cfRule type="duplicateValues" dxfId="173" priority="4509"/>
  </conditionalFormatting>
  <conditionalFormatting sqref="B824:B828">
    <cfRule type="duplicateValues" dxfId="172" priority="4501"/>
  </conditionalFormatting>
  <conditionalFormatting sqref="B877">
    <cfRule type="duplicateValues" dxfId="171" priority="4482"/>
  </conditionalFormatting>
  <conditionalFormatting sqref="B877">
    <cfRule type="duplicateValues" dxfId="170" priority="4481"/>
  </conditionalFormatting>
  <conditionalFormatting sqref="B877">
    <cfRule type="duplicateValues" dxfId="169" priority="4480"/>
  </conditionalFormatting>
  <conditionalFormatting sqref="B877">
    <cfRule type="duplicateValues" dxfId="168" priority="4479"/>
  </conditionalFormatting>
  <conditionalFormatting sqref="B933">
    <cfRule type="duplicateValues" dxfId="167" priority="4454"/>
  </conditionalFormatting>
  <conditionalFormatting sqref="B933">
    <cfRule type="duplicateValues" dxfId="166" priority="4453"/>
  </conditionalFormatting>
  <conditionalFormatting sqref="B933">
    <cfRule type="duplicateValues" dxfId="165" priority="4452"/>
  </conditionalFormatting>
  <conditionalFormatting sqref="B933">
    <cfRule type="duplicateValues" dxfId="164" priority="4451"/>
  </conditionalFormatting>
  <conditionalFormatting sqref="B933">
    <cfRule type="duplicateValues" dxfId="163" priority="4450"/>
  </conditionalFormatting>
  <conditionalFormatting sqref="B1183:B1184">
    <cfRule type="duplicateValues" dxfId="162" priority="4447"/>
  </conditionalFormatting>
  <conditionalFormatting sqref="B1183:B1184">
    <cfRule type="duplicateValues" dxfId="161" priority="4446"/>
  </conditionalFormatting>
  <conditionalFormatting sqref="B1183:B1184">
    <cfRule type="duplicateValues" dxfId="160" priority="4445"/>
  </conditionalFormatting>
  <conditionalFormatting sqref="B1183:B1184">
    <cfRule type="duplicateValues" dxfId="159" priority="4444"/>
  </conditionalFormatting>
  <conditionalFormatting sqref="B1183:B1184">
    <cfRule type="duplicateValues" dxfId="158" priority="4443"/>
  </conditionalFormatting>
  <conditionalFormatting sqref="B1183:B1184">
    <cfRule type="duplicateValues" dxfId="157" priority="4442"/>
  </conditionalFormatting>
  <conditionalFormatting sqref="B1223:B1225">
    <cfRule type="duplicateValues" dxfId="156" priority="4435"/>
  </conditionalFormatting>
  <conditionalFormatting sqref="B1223:B1225">
    <cfRule type="duplicateValues" dxfId="155" priority="4434"/>
  </conditionalFormatting>
  <conditionalFormatting sqref="B1223:B1225">
    <cfRule type="duplicateValues" dxfId="154" priority="4433"/>
  </conditionalFormatting>
  <conditionalFormatting sqref="B1223:B1225">
    <cfRule type="duplicateValues" dxfId="153" priority="4432"/>
  </conditionalFormatting>
  <conditionalFormatting sqref="B1223:B1225">
    <cfRule type="duplicateValues" dxfId="152" priority="4431"/>
  </conditionalFormatting>
  <conditionalFormatting sqref="B1223:B1225">
    <cfRule type="duplicateValues" dxfId="151" priority="4430"/>
  </conditionalFormatting>
  <conditionalFormatting sqref="B1223:B1225">
    <cfRule type="duplicateValues" dxfId="150" priority="4429"/>
  </conditionalFormatting>
  <conditionalFormatting sqref="B1318:B1319">
    <cfRule type="duplicateValues" dxfId="149" priority="4420"/>
  </conditionalFormatting>
  <conditionalFormatting sqref="B1318:B1319">
    <cfRule type="duplicateValues" dxfId="148" priority="4419"/>
  </conditionalFormatting>
  <conditionalFormatting sqref="B1318:B1319">
    <cfRule type="duplicateValues" dxfId="147" priority="4418"/>
  </conditionalFormatting>
  <conditionalFormatting sqref="B1318:B1319">
    <cfRule type="duplicateValues" dxfId="146" priority="4417"/>
  </conditionalFormatting>
  <conditionalFormatting sqref="B1325:B1326">
    <cfRule type="duplicateValues" dxfId="145" priority="4416"/>
  </conditionalFormatting>
  <conditionalFormatting sqref="B1366">
    <cfRule type="duplicateValues" dxfId="144" priority="4415"/>
  </conditionalFormatting>
  <conditionalFormatting sqref="B1366">
    <cfRule type="duplicateValues" dxfId="143" priority="4414"/>
  </conditionalFormatting>
  <conditionalFormatting sqref="B1366">
    <cfRule type="duplicateValues" dxfId="142" priority="4413"/>
  </conditionalFormatting>
  <conditionalFormatting sqref="B1366">
    <cfRule type="duplicateValues" dxfId="141" priority="4412"/>
  </conditionalFormatting>
  <conditionalFormatting sqref="B1366">
    <cfRule type="duplicateValues" dxfId="140" priority="4411"/>
  </conditionalFormatting>
  <conditionalFormatting sqref="B1367">
    <cfRule type="duplicateValues" dxfId="139" priority="4410"/>
  </conditionalFormatting>
  <conditionalFormatting sqref="B1367">
    <cfRule type="duplicateValues" dxfId="138" priority="4409"/>
  </conditionalFormatting>
  <conditionalFormatting sqref="B1367">
    <cfRule type="duplicateValues" dxfId="137" priority="4408"/>
  </conditionalFormatting>
  <conditionalFormatting sqref="B1367">
    <cfRule type="duplicateValues" dxfId="136" priority="4407"/>
  </conditionalFormatting>
  <conditionalFormatting sqref="B1367">
    <cfRule type="duplicateValues" dxfId="135" priority="4406"/>
  </conditionalFormatting>
  <conditionalFormatting sqref="B1368:B1369">
    <cfRule type="duplicateValues" dxfId="134" priority="4405"/>
  </conditionalFormatting>
  <conditionalFormatting sqref="B1368:B1369">
    <cfRule type="duplicateValues" dxfId="133" priority="4404"/>
  </conditionalFormatting>
  <conditionalFormatting sqref="B1368:B1369">
    <cfRule type="duplicateValues" dxfId="132" priority="4403"/>
  </conditionalFormatting>
  <conditionalFormatting sqref="B1368:B1369">
    <cfRule type="duplicateValues" dxfId="131" priority="4402"/>
  </conditionalFormatting>
  <conditionalFormatting sqref="B1368:B1369">
    <cfRule type="duplicateValues" dxfId="130" priority="4401"/>
  </conditionalFormatting>
  <conditionalFormatting sqref="B1368:B1369">
    <cfRule type="duplicateValues" dxfId="129" priority="4400"/>
  </conditionalFormatting>
  <conditionalFormatting sqref="B1336">
    <cfRule type="duplicateValues" dxfId="128" priority="4399"/>
  </conditionalFormatting>
  <conditionalFormatting sqref="B1336">
    <cfRule type="duplicateValues" dxfId="127" priority="4398"/>
  </conditionalFormatting>
  <conditionalFormatting sqref="B1336">
    <cfRule type="duplicateValues" dxfId="126" priority="4397"/>
  </conditionalFormatting>
  <conditionalFormatting sqref="B1336">
    <cfRule type="duplicateValues" dxfId="125" priority="4396"/>
  </conditionalFormatting>
  <conditionalFormatting sqref="B1336">
    <cfRule type="duplicateValues" dxfId="124" priority="4395"/>
  </conditionalFormatting>
  <conditionalFormatting sqref="B1337:B1341">
    <cfRule type="duplicateValues" dxfId="123" priority="4394"/>
  </conditionalFormatting>
  <conditionalFormatting sqref="B409">
    <cfRule type="duplicateValues" dxfId="122" priority="4298"/>
  </conditionalFormatting>
  <conditionalFormatting sqref="B409">
    <cfRule type="duplicateValues" dxfId="121" priority="4297"/>
  </conditionalFormatting>
  <conditionalFormatting sqref="B410">
    <cfRule type="duplicateValues" dxfId="120" priority="4280"/>
  </conditionalFormatting>
  <conditionalFormatting sqref="B410">
    <cfRule type="duplicateValues" dxfId="119" priority="4279"/>
  </conditionalFormatting>
  <conditionalFormatting sqref="B684">
    <cfRule type="duplicateValues" dxfId="118" priority="667163"/>
  </conditionalFormatting>
  <conditionalFormatting sqref="B409:B847 B1:B407 B849:B1048576">
    <cfRule type="duplicateValues" dxfId="117" priority="4192"/>
  </conditionalFormatting>
  <conditionalFormatting sqref="B1283">
    <cfRule type="duplicateValues" dxfId="116" priority="668449"/>
  </conditionalFormatting>
  <conditionalFormatting sqref="B1379:B1048576">
    <cfRule type="duplicateValues" dxfId="115" priority="3951"/>
  </conditionalFormatting>
  <conditionalFormatting sqref="B470:B471">
    <cfRule type="duplicateValues" dxfId="114" priority="672109"/>
  </conditionalFormatting>
  <conditionalFormatting sqref="B408">
    <cfRule type="duplicateValues" dxfId="113" priority="3335"/>
  </conditionalFormatting>
  <conditionalFormatting sqref="B408">
    <cfRule type="duplicateValues" dxfId="112" priority="3334"/>
  </conditionalFormatting>
  <conditionalFormatting sqref="B408">
    <cfRule type="duplicateValues" dxfId="111" priority="3333"/>
  </conditionalFormatting>
  <conditionalFormatting sqref="B408">
    <cfRule type="duplicateValues" dxfId="110" priority="3332"/>
  </conditionalFormatting>
  <conditionalFormatting sqref="B1:B847 B849:B1048576">
    <cfRule type="duplicateValues" dxfId="109" priority="817"/>
  </conditionalFormatting>
  <conditionalFormatting sqref="B849:B854">
    <cfRule type="duplicateValues" dxfId="108" priority="705985"/>
  </conditionalFormatting>
  <conditionalFormatting sqref="B848">
    <cfRule type="duplicateValues" dxfId="107" priority="726"/>
  </conditionalFormatting>
  <conditionalFormatting sqref="B848">
    <cfRule type="duplicateValues" dxfId="106" priority="725"/>
  </conditionalFormatting>
  <conditionalFormatting sqref="B848">
    <cfRule type="duplicateValues" dxfId="105" priority="724"/>
  </conditionalFormatting>
  <conditionalFormatting sqref="B848">
    <cfRule type="duplicateValues" dxfId="104" priority="723"/>
  </conditionalFormatting>
  <conditionalFormatting sqref="B848">
    <cfRule type="duplicateValues" dxfId="103" priority="722"/>
  </conditionalFormatting>
  <conditionalFormatting sqref="B848">
    <cfRule type="duplicateValues" dxfId="102" priority="721"/>
  </conditionalFormatting>
  <conditionalFormatting sqref="B848">
    <cfRule type="duplicateValues" dxfId="101" priority="720"/>
  </conditionalFormatting>
  <conditionalFormatting sqref="B848">
    <cfRule type="duplicateValues" dxfId="100" priority="719"/>
  </conditionalFormatting>
  <conditionalFormatting sqref="B848">
    <cfRule type="duplicateValues" dxfId="99" priority="718"/>
  </conditionalFormatting>
  <conditionalFormatting sqref="B848">
    <cfRule type="duplicateValues" dxfId="98" priority="717"/>
  </conditionalFormatting>
  <conditionalFormatting sqref="B1:B1048576">
    <cfRule type="duplicateValues" dxfId="97" priority="710"/>
  </conditionalFormatting>
  <conditionalFormatting sqref="B67:B69">
    <cfRule type="duplicateValues" dxfId="96" priority="713922"/>
  </conditionalFormatting>
  <conditionalFormatting sqref="B49:B63">
    <cfRule type="duplicateValues" dxfId="95" priority="715233"/>
  </conditionalFormatting>
  <conditionalFormatting sqref="B41:B63">
    <cfRule type="duplicateValues" dxfId="94" priority="716531"/>
  </conditionalFormatting>
  <conditionalFormatting sqref="B600">
    <cfRule type="duplicateValues" dxfId="93" priority="718681"/>
  </conditionalFormatting>
  <conditionalFormatting sqref="B596:B598">
    <cfRule type="duplicateValues" dxfId="92" priority="719421"/>
  </conditionalFormatting>
  <conditionalFormatting sqref="B591:B593">
    <cfRule type="duplicateValues" dxfId="91" priority="719542"/>
  </conditionalFormatting>
  <conditionalFormatting sqref="B563:B569">
    <cfRule type="duplicateValues" dxfId="90" priority="721289"/>
  </conditionalFormatting>
  <conditionalFormatting sqref="B557:B559">
    <cfRule type="duplicateValues" dxfId="89" priority="723087"/>
  </conditionalFormatting>
  <conditionalFormatting sqref="B548:B556">
    <cfRule type="duplicateValues" dxfId="88" priority="725654"/>
  </conditionalFormatting>
  <conditionalFormatting sqref="B532:B539">
    <cfRule type="duplicateValues" dxfId="87" priority="727007"/>
  </conditionalFormatting>
  <conditionalFormatting sqref="B523">
    <cfRule type="duplicateValues" dxfId="86" priority="727132"/>
  </conditionalFormatting>
  <conditionalFormatting sqref="B519:B522">
    <cfRule type="duplicateValues" dxfId="85" priority="728476"/>
  </conditionalFormatting>
  <conditionalFormatting sqref="B513:B518">
    <cfRule type="duplicateValues" dxfId="84" priority="729821"/>
  </conditionalFormatting>
  <conditionalFormatting sqref="B508:B509">
    <cfRule type="duplicateValues" dxfId="83" priority="729946"/>
  </conditionalFormatting>
  <conditionalFormatting sqref="B494:B497">
    <cfRule type="duplicateValues" dxfId="82" priority="731283"/>
  </conditionalFormatting>
  <conditionalFormatting sqref="B489:B492">
    <cfRule type="duplicateValues" dxfId="81" priority="733220"/>
  </conditionalFormatting>
  <conditionalFormatting sqref="B481:B486">
    <cfRule type="duplicateValues" dxfId="80" priority="735148"/>
  </conditionalFormatting>
  <conditionalFormatting sqref="B474:B479">
    <cfRule type="duplicateValues" dxfId="79" priority="738268"/>
  </conditionalFormatting>
  <conditionalFormatting sqref="B465:B468">
    <cfRule type="duplicateValues" dxfId="78" priority="738942"/>
  </conditionalFormatting>
  <conditionalFormatting sqref="B449:B463">
    <cfRule type="duplicateValues" dxfId="77" priority="740022"/>
  </conditionalFormatting>
  <conditionalFormatting sqref="B434:B435">
    <cfRule type="duplicateValues" dxfId="76" priority="740147"/>
  </conditionalFormatting>
  <conditionalFormatting sqref="B418:B421">
    <cfRule type="duplicateValues" dxfId="75" priority="740853"/>
  </conditionalFormatting>
  <conditionalFormatting sqref="B413:B416">
    <cfRule type="duplicateValues" dxfId="74" priority="742715"/>
  </conditionalFormatting>
  <conditionalFormatting sqref="B389:B392">
    <cfRule type="duplicateValues" dxfId="73" priority="744861"/>
  </conditionalFormatting>
  <conditionalFormatting sqref="B388">
    <cfRule type="duplicateValues" dxfId="72" priority="744980"/>
  </conditionalFormatting>
  <conditionalFormatting sqref="B386:B387">
    <cfRule type="duplicateValues" dxfId="71" priority="745105"/>
  </conditionalFormatting>
  <conditionalFormatting sqref="B379">
    <cfRule type="duplicateValues" dxfId="70" priority="745230"/>
  </conditionalFormatting>
  <conditionalFormatting sqref="B370:B373">
    <cfRule type="duplicateValues" dxfId="69" priority="746501"/>
  </conditionalFormatting>
  <conditionalFormatting sqref="B365:B368">
    <cfRule type="duplicateValues" dxfId="68" priority="748345"/>
  </conditionalFormatting>
  <conditionalFormatting sqref="B362">
    <cfRule type="duplicateValues" dxfId="67" priority="748878"/>
  </conditionalFormatting>
  <conditionalFormatting sqref="B358:B361">
    <cfRule type="duplicateValues" dxfId="66" priority="749568"/>
  </conditionalFormatting>
  <conditionalFormatting sqref="B355:B356">
    <cfRule type="duplicateValues" dxfId="65" priority="750262"/>
  </conditionalFormatting>
  <conditionalFormatting sqref="B351:B353">
    <cfRule type="duplicateValues" dxfId="64" priority="751925"/>
  </conditionalFormatting>
  <conditionalFormatting sqref="B345:B348">
    <cfRule type="duplicateValues" dxfId="63" priority="753727"/>
  </conditionalFormatting>
  <conditionalFormatting sqref="B340:B343">
    <cfRule type="duplicateValues" dxfId="62" priority="754403"/>
  </conditionalFormatting>
  <conditionalFormatting sqref="B325:B337">
    <cfRule type="duplicateValues" dxfId="61" priority="758922"/>
  </conditionalFormatting>
  <conditionalFormatting sqref="B317:B324">
    <cfRule type="duplicateValues" dxfId="60" priority="761119"/>
  </conditionalFormatting>
  <conditionalFormatting sqref="B312:B314">
    <cfRule type="duplicateValues" dxfId="59" priority="762664"/>
  </conditionalFormatting>
  <conditionalFormatting sqref="B302:B309">
    <cfRule type="duplicateValues" dxfId="58" priority="763656"/>
  </conditionalFormatting>
  <conditionalFormatting sqref="B298">
    <cfRule type="duplicateValues" dxfId="57" priority="763781"/>
  </conditionalFormatting>
  <conditionalFormatting sqref="B272:B297">
    <cfRule type="duplicateValues" dxfId="56" priority="771348"/>
  </conditionalFormatting>
  <conditionalFormatting sqref="B229:B269">
    <cfRule type="duplicateValues" dxfId="55" priority="781336"/>
  </conditionalFormatting>
  <conditionalFormatting sqref="B216:B219">
    <cfRule type="duplicateValues" dxfId="54" priority="781461"/>
  </conditionalFormatting>
  <conditionalFormatting sqref="B204:B212">
    <cfRule type="duplicateValues" dxfId="53" priority="783522"/>
  </conditionalFormatting>
  <conditionalFormatting sqref="B202">
    <cfRule type="duplicateValues" dxfId="52" priority="783647"/>
  </conditionalFormatting>
  <conditionalFormatting sqref="B195:B201">
    <cfRule type="duplicateValues" dxfId="51" priority="785332"/>
  </conditionalFormatting>
  <conditionalFormatting sqref="B183">
    <cfRule type="duplicateValues" dxfId="50" priority="785451"/>
  </conditionalFormatting>
  <conditionalFormatting sqref="B180:B182">
    <cfRule type="duplicateValues" dxfId="49" priority="786592"/>
  </conditionalFormatting>
  <conditionalFormatting sqref="B177">
    <cfRule type="duplicateValues" dxfId="48" priority="786713"/>
  </conditionalFormatting>
  <conditionalFormatting sqref="B174:B177">
    <cfRule type="duplicateValues" dxfId="47" priority="787731"/>
  </conditionalFormatting>
  <conditionalFormatting sqref="B166:B169">
    <cfRule type="duplicateValues" dxfId="46" priority="789377"/>
  </conditionalFormatting>
  <conditionalFormatting sqref="B157:B163">
    <cfRule type="duplicateValues" dxfId="45" priority="790317"/>
  </conditionalFormatting>
  <conditionalFormatting sqref="B141:B153">
    <cfRule type="duplicateValues" dxfId="44" priority="792278"/>
  </conditionalFormatting>
  <conditionalFormatting sqref="B1185:B1186">
    <cfRule type="duplicateValues" dxfId="43" priority="793515"/>
  </conditionalFormatting>
  <conditionalFormatting sqref="B1175:B1177">
    <cfRule type="duplicateValues" dxfId="42" priority="794296"/>
  </conditionalFormatting>
  <conditionalFormatting sqref="B1149:B1151">
    <cfRule type="duplicateValues" dxfId="41" priority="795053"/>
  </conditionalFormatting>
  <conditionalFormatting sqref="B1099:B1102">
    <cfRule type="duplicateValues" dxfId="40" priority="796214"/>
  </conditionalFormatting>
  <conditionalFormatting sqref="B1093:B1095">
    <cfRule type="duplicateValues" dxfId="39" priority="797373"/>
  </conditionalFormatting>
  <conditionalFormatting sqref="B1048">
    <cfRule type="duplicateValues" dxfId="38" priority="797677"/>
  </conditionalFormatting>
  <conditionalFormatting sqref="B1031:B1033">
    <cfRule type="duplicateValues" dxfId="37" priority="798836"/>
  </conditionalFormatting>
  <conditionalFormatting sqref="B1001:B1002">
    <cfRule type="duplicateValues" dxfId="36" priority="799569"/>
  </conditionalFormatting>
  <conditionalFormatting sqref="B976:B977">
    <cfRule type="duplicateValues" dxfId="35" priority="800303"/>
  </conditionalFormatting>
  <conditionalFormatting sqref="B941:B944">
    <cfRule type="duplicateValues" dxfId="34" priority="801025"/>
  </conditionalFormatting>
  <conditionalFormatting sqref="B915:B918">
    <cfRule type="duplicateValues" dxfId="33" priority="802440"/>
  </conditionalFormatting>
  <conditionalFormatting sqref="B911:B912">
    <cfRule type="duplicateValues" dxfId="32" priority="803205"/>
  </conditionalFormatting>
  <conditionalFormatting sqref="B911:B914">
    <cfRule type="duplicateValues" dxfId="31" priority="803262"/>
  </conditionalFormatting>
  <conditionalFormatting sqref="B876">
    <cfRule type="duplicateValues" dxfId="30" priority="803544"/>
  </conditionalFormatting>
  <conditionalFormatting sqref="B871:B874 B867:B868">
    <cfRule type="duplicateValues" dxfId="29" priority="803826"/>
  </conditionalFormatting>
  <conditionalFormatting sqref="B869:B870">
    <cfRule type="duplicateValues" dxfId="28" priority="804154"/>
  </conditionalFormatting>
  <conditionalFormatting sqref="B858:B859">
    <cfRule type="duplicateValues" dxfId="27" priority="804436"/>
  </conditionalFormatting>
  <conditionalFormatting sqref="B843:B847">
    <cfRule type="duplicateValues" dxfId="26" priority="805168"/>
  </conditionalFormatting>
  <conditionalFormatting sqref="B841:B842">
    <cfRule type="duplicateValues" dxfId="25" priority="805450"/>
  </conditionalFormatting>
  <conditionalFormatting sqref="B839:B842">
    <cfRule type="duplicateValues" dxfId="24" priority="805835"/>
  </conditionalFormatting>
  <conditionalFormatting sqref="B737:B742">
    <cfRule type="duplicateValues" dxfId="23" priority="806292"/>
  </conditionalFormatting>
  <conditionalFormatting sqref="B717:B719">
    <cfRule type="duplicateValues" dxfId="22" priority="806594"/>
  </conditionalFormatting>
  <conditionalFormatting sqref="B699:B700">
    <cfRule type="duplicateValues" dxfId="21" priority="806896"/>
  </conditionalFormatting>
  <conditionalFormatting sqref="B689:B694">
    <cfRule type="duplicateValues" dxfId="20" priority="807349"/>
  </conditionalFormatting>
  <conditionalFormatting sqref="B665:B669">
    <cfRule type="duplicateValues" dxfId="19" priority="808482"/>
  </conditionalFormatting>
  <conditionalFormatting sqref="B636:B642">
    <cfRule type="duplicateValues" dxfId="18" priority="809278"/>
  </conditionalFormatting>
  <conditionalFormatting sqref="B603:B606">
    <cfRule type="duplicateValues" dxfId="17" priority="809953"/>
  </conditionalFormatting>
  <conditionalFormatting sqref="B127:B137">
    <cfRule type="duplicateValues" dxfId="16" priority="810966"/>
  </conditionalFormatting>
  <conditionalFormatting sqref="B78:B124">
    <cfRule type="duplicateValues" dxfId="15" priority="814560"/>
  </conditionalFormatting>
  <conditionalFormatting sqref="B14:B38">
    <cfRule type="duplicateValues" dxfId="14" priority="815543"/>
  </conditionalFormatting>
  <conditionalFormatting sqref="B1363:B1364 B1350:B1351 B1355:B1357">
    <cfRule type="duplicateValues" dxfId="13" priority="815797"/>
  </conditionalFormatting>
  <conditionalFormatting sqref="B1294">
    <cfRule type="duplicateValues" dxfId="12" priority="816047"/>
  </conditionalFormatting>
  <conditionalFormatting sqref="B1292">
    <cfRule type="duplicateValues" dxfId="11" priority="816297"/>
  </conditionalFormatting>
  <conditionalFormatting sqref="B1281">
    <cfRule type="duplicateValues" dxfId="10" priority="816550"/>
  </conditionalFormatting>
  <conditionalFormatting sqref="B1275:B1277">
    <cfRule type="duplicateValues" dxfId="9" priority="817385"/>
  </conditionalFormatting>
  <conditionalFormatting sqref="B1269:B1271">
    <cfRule type="duplicateValues" dxfId="8" priority="818222"/>
  </conditionalFormatting>
  <conditionalFormatting sqref="B1264">
    <cfRule type="duplicateValues" dxfId="7" priority="818464"/>
  </conditionalFormatting>
  <conditionalFormatting sqref="B1263">
    <cfRule type="duplicateValues" dxfId="6" priority="818703"/>
  </conditionalFormatting>
  <conditionalFormatting sqref="B1246:B1247">
    <cfRule type="duplicateValues" dxfId="5" priority="819237"/>
  </conditionalFormatting>
  <conditionalFormatting sqref="B1236:B1237">
    <cfRule type="duplicateValues" dxfId="4" priority="819771"/>
  </conditionalFormatting>
  <conditionalFormatting sqref="B1226:B1228">
    <cfRule type="duplicateValues" dxfId="3" priority="820290"/>
  </conditionalFormatting>
  <conditionalFormatting sqref="B934:B938">
    <cfRule type="duplicateValues" dxfId="2" priority="820840"/>
  </conditionalFormatting>
  <conditionalFormatting sqref="B925:B928">
    <cfRule type="duplicateValues" dxfId="1" priority="821352"/>
  </conditionalFormatting>
  <conditionalFormatting sqref="B919:B924">
    <cfRule type="duplicateValues" dxfId="0" priority="821900"/>
  </conditionalFormatting>
  <pageMargins left="0.70866141732283472" right="0.70866141732283472" top="0.15748031496062992" bottom="0.15748031496062992" header="0.31496062992125984" footer="0.11811023622047245"/>
  <pageSetup paperSize="9" scale="49" fitToHeight="0" orientation="landscape" r:id="rId1"/>
  <headerFooter>
    <oddFooter>&amp;R&amp;P</oddFooter>
  </headerFooter>
  <ignoredErrors>
    <ignoredError sqref="W1379:AB1379 AC1379:AK1379 AL1379:AT1379 AU1379:BC1379 BD1379:BL1379 BM1379:BT137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Основной бланк</vt:lpstr>
      <vt:lpstr>'Основной бланк'!Заголовки_для_печати</vt:lpstr>
      <vt:lpstr>'Основной бланк'!Область_печати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Просвещение</dc:creator>
  <cp:lastModifiedBy>Малика</cp:lastModifiedBy>
  <cp:lastPrinted>2021-01-14T08:47:35Z</cp:lastPrinted>
  <dcterms:created xsi:type="dcterms:W3CDTF">2006-09-16T00:00:00Z</dcterms:created>
  <dcterms:modified xsi:type="dcterms:W3CDTF">2023-01-23T17:31:13Z</dcterms:modified>
</cp:coreProperties>
</file>